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даток 3 форма звіту" sheetId="1" r:id="rId1"/>
  </sheets>
  <definedNames>
    <definedName name="_xlnm.Print_Area" localSheetId="0">'додаток 3 форма звіту'!$A$2:$H$36</definedName>
    <definedName name="Excel_BuiltIn_Print_Area" localSheetId="0">'додаток 3 форма звіту'!$A$2:$H$36</definedName>
  </definedNames>
  <calcPr fullCalcOnLoad="1"/>
</workbook>
</file>

<file path=xl/sharedStrings.xml><?xml version="1.0" encoding="utf-8"?>
<sst xmlns="http://schemas.openxmlformats.org/spreadsheetml/2006/main" count="689" uniqueCount="233">
  <si>
    <t>ЗВІТ про виконання плану заходів 
з реалізації у 2021-2023 роках Стратегії розвитку Покровської міської територіальної громади</t>
  </si>
  <si>
    <t>№ з/п</t>
  </si>
  <si>
    <t xml:space="preserve">Найменування заходів з реалізації  завдань </t>
  </si>
  <si>
    <t>Строки виконання</t>
  </si>
  <si>
    <t>Відповідальні виконавці</t>
  </si>
  <si>
    <t>Джерела фінансування</t>
  </si>
  <si>
    <t>1 квартал 2023 року</t>
  </si>
  <si>
    <t>Досягнуті цілі</t>
  </si>
  <si>
    <t>план</t>
  </si>
  <si>
    <t>факт</t>
  </si>
  <si>
    <t>Стратегічна ціль 1 Подолання моноструктурності економіки</t>
  </si>
  <si>
    <t>Операційна ціль 1.1 Створення умов для залучення інвестицій</t>
  </si>
  <si>
    <t>Завдання 1.1.1 Підвищення ефективності планування, регулювання забудови міста та використання земельних ресурсів</t>
  </si>
  <si>
    <t>1.1.1.1</t>
  </si>
  <si>
    <t>Розробка проекту землеустрою щодо встановлення меж населеного пункту м.Покров, с.Шолохове, с.Миронівка, с.Улянівка Дніпропетровської області</t>
  </si>
  <si>
    <t>2021-2023</t>
  </si>
  <si>
    <t>Відділ землекористування</t>
  </si>
  <si>
    <t>Загальний обсяг,у т.ч:</t>
  </si>
  <si>
    <t>Роботи припинено на період воєнного часу</t>
  </si>
  <si>
    <t>Державний бюджет</t>
  </si>
  <si>
    <t>Обласний бюджет</t>
  </si>
  <si>
    <t>Міський бюджет</t>
  </si>
  <si>
    <t>Інші джерела</t>
  </si>
  <si>
    <t>1.1.1.2</t>
  </si>
  <si>
    <r>
      <rPr>
        <sz val="10"/>
        <rFont val="Times New Roman"/>
        <family val="1"/>
      </rPr>
      <t xml:space="preserve">Коригування технічної документації з нормативної грошової оцінки земель </t>
    </r>
    <r>
      <rPr>
        <sz val="10"/>
        <rFont val="Times New Roman"/>
        <family val="1"/>
      </rPr>
      <t>м.Покров, с.Шолохове, с.Миронівка, с.Улянівка Дніпропетровської області</t>
    </r>
  </si>
  <si>
    <t>1.1.1.3</t>
  </si>
  <si>
    <t>Виявлення землекористувачів без оформлення права користування землею, переводу їх на орендні відносини.</t>
  </si>
  <si>
    <t>Взято на облік 3 суб'єктів господарювання,  що призвело до збільшення надходжень до міського бюджету. З них: з 1 суб’єктами укладено угоди про плату  за фактичне користування земельною ділянкою під об’єктами нерухомого майна, 2 -  переведено на орендні відносини</t>
  </si>
  <si>
    <t>1.1.1.4</t>
  </si>
  <si>
    <t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</si>
  <si>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>1.1.1.5</t>
  </si>
  <si>
    <t>Створення банку даних земельних ділянок, придатних для розміщення альтернативної енергетики за її видами</t>
  </si>
  <si>
    <t>Операційна ціль 1.2 Підтримка розвитку бізнесу</t>
  </si>
  <si>
    <r>
      <rPr>
        <sz val="10"/>
        <rFont val="Times New Roman"/>
        <family val="1"/>
      </rPr>
      <t xml:space="preserve">Завдання 1.2.1. </t>
    </r>
    <r>
      <rPr>
        <sz val="10"/>
        <rFont val="Times New Roman"/>
        <family val="1"/>
      </rPr>
      <t>Створення сприятливого середовища для формування та функціонування суб’єктів малого та середнього підприємництва</t>
    </r>
  </si>
  <si>
    <t>1.2.1.1</t>
  </si>
  <si>
    <t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</si>
  <si>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>Покровська міська філії Дніпропетровського обласного центру зайнятості</t>
  </si>
  <si>
    <t xml:space="preserve">У 1 кварталі з компенсацією ЄСВ працевлаштовання відсутні. З компенсацією роботодавцю розміру виплаченої заробітної плати працевлаштовані 2 ВПО до 2 роботодавців </t>
  </si>
  <si>
    <t>1.2.1.2</t>
  </si>
  <si>
    <t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</si>
  <si>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>Покровська міська філії Дніпропетровського обласного центру зайнятості, відділ економіки виконкому</t>
  </si>
  <si>
    <t xml:space="preserve">В березні 2023 р. проведено інформаційний семінар «Кредитування бізнесу», з метою ознайомлення з порядком отримання мікро-грантів, для 7 осіб. Надано 31 індивідуальну консультацію з питань ведення бізнесу
</t>
  </si>
  <si>
    <t>1.2.1.3</t>
  </si>
  <si>
    <t>Забезпечення підтримки економічно активного населення, зокрема безробітних, у започаткуванні власної справи</t>
  </si>
  <si>
    <t>Покровська міська філія Дніпропетровського обласного центру зайнятості</t>
  </si>
  <si>
    <t>Документи для отримання мікрогрантів на створення бізнесу у 1 кварталі 2023 мешканці громади через портал Дія не подавали</t>
  </si>
  <si>
    <t>1.2.1.4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</si>
  <si>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</si>
  <si>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>Покровська міська філія Дніпропетровського обласного центру зайнятості, УЖКГ, відділ економіки виконкому</t>
  </si>
  <si>
    <t>Протягом січня-березня 2023 р. брали участь 2 особи в громадських роботах, 15 осіб в роботах тимчасового характеру</t>
  </si>
  <si>
    <t>Стратегічна ціль 1, разом</t>
  </si>
  <si>
    <t>Стратегічна ціль 2 Екологічна та енергетична безпека</t>
  </si>
  <si>
    <t>Операційна ціль 2.1 Енергоефективність та розвиток альтернативної енергетики</t>
  </si>
  <si>
    <t>Завдання 2.1.1 підвищення ефективності управління енергетичними ресурсами</t>
  </si>
  <si>
    <t>2.1.1.1</t>
  </si>
  <si>
    <t>Реконструкція системи опалення в частині встановлення резервного джерела теплозабезпечення</t>
  </si>
  <si>
    <t>Управління освіти</t>
  </si>
  <si>
    <t>Роботи виконано частково,проводиться коригування ПКД</t>
  </si>
  <si>
    <t>2.1.1.2</t>
  </si>
  <si>
    <t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</si>
  <si>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>ПМКП “Житлкомсервіс”</t>
  </si>
  <si>
    <t>У І кварталі 2023 року капітальний ремонт внутрішньобудинкової системи опалення в будівлі гуртожитку не було проведено.</t>
  </si>
  <si>
    <t>Стратегічна ціль 2, разом</t>
  </si>
  <si>
    <t>Стратегічна ціль 3 Забезпечення якісних умов життя</t>
  </si>
  <si>
    <t>Операційна ціль 3.1 Розвиток інфраструктури територіальної громади, благоустрій територій</t>
  </si>
  <si>
    <t>Завдання 3.1.1 удосконалення вулично-дорожної мережі</t>
  </si>
  <si>
    <t>3.1.1.1</t>
  </si>
  <si>
    <t>Ремонт автомобільних доріг та тротуарів міста та прилеглих селищ</t>
  </si>
  <si>
    <t>МКП "Добробут", УЖКГ та будівництва</t>
  </si>
  <si>
    <t>Фінансування не передбачено бюджетом Покровської міської територіальної громади Дніпропетровської області на 2023 рік</t>
  </si>
  <si>
    <t>3.1.1.2</t>
  </si>
  <si>
    <t>Встановлення та ремонт автобусних зупинок і оптимізація їх місць розташування</t>
  </si>
  <si>
    <t>Забезпечення безпеки дорожнього руху, створення комфортних умов для пасажирів</t>
  </si>
  <si>
    <t>3.1.1.3</t>
  </si>
  <si>
    <t>Впорядкування дорожніх знаків</t>
  </si>
  <si>
    <t>Придбання та встановлення дорожніх знаків, розмітка доріг, ремонт дорожніх знаків, утримання водоводів</t>
  </si>
  <si>
    <t>3.1.1.4</t>
  </si>
  <si>
    <t>Освітлення доріг, вулиць та прибудинкових територій міста та селищ</t>
  </si>
  <si>
    <t>Зниження ризику виникнення дорожньо-транспортних пригод та комфортного переміщення громадян</t>
  </si>
  <si>
    <t>3.1.1.5</t>
  </si>
  <si>
    <t>Капітальний ремонт внутрішньоквартальних доріг</t>
  </si>
  <si>
    <t>УЖКГ та будівництва</t>
  </si>
  <si>
    <t>Планується виконати капітальний ремонт 3 внутрішньо квартальних доріг.</t>
  </si>
  <si>
    <t>3.1.1.6</t>
  </si>
  <si>
    <t>Поточний ремонт внутрішньоквартальних доріг, тротуарів</t>
  </si>
  <si>
    <t>Планується виконати поточний ремонт 12 внутрішньоквартальних доріг.</t>
  </si>
  <si>
    <t>3.1.1.7</t>
  </si>
  <si>
    <t>Поточний ремонт доріг</t>
  </si>
  <si>
    <t xml:space="preserve">Планується виконати поточний ремонт 28 доріг територіальної громади м.Покров. </t>
  </si>
  <si>
    <t>3.1.1.8</t>
  </si>
  <si>
    <t>Капітальний ремонт тротуарів</t>
  </si>
  <si>
    <t xml:space="preserve">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</si>
  <si>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>3.1.1.9</t>
  </si>
  <si>
    <t>Капітальний ремонт доріг</t>
  </si>
  <si>
    <t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</si>
  <si>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</rPr>
      <t xml:space="preserve">Завдання 3.2.1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Покращення технічного стану житлових будинків, благоустрій місць загального користування</t>
    </r>
  </si>
  <si>
    <t>3.2.1.1</t>
  </si>
  <si>
    <t>Благоустрій парків, скверів, вулиць та бульварів.</t>
  </si>
  <si>
    <t>МКП "Добробут"</t>
  </si>
  <si>
    <t>Поточні видатки на утримання</t>
  </si>
  <si>
    <t>3.2.1.2</t>
  </si>
  <si>
    <t>Утримання громадських вбиралень</t>
  </si>
  <si>
    <t>Забезпечення дотримання санітарних норм, створення комфортних умов для громадян</t>
  </si>
  <si>
    <t>3.2.1.3</t>
  </si>
  <si>
    <t>Капітальний ремонт (відновлення несучої здатності конструкції житлових будинків)</t>
  </si>
  <si>
    <t>3.2.1.4</t>
  </si>
  <si>
    <t>Капітальний ремонт фасадів житлових будинків</t>
  </si>
  <si>
    <t>3.2.1.5</t>
  </si>
  <si>
    <t>Капітальний ремонт ліфтів житлових будинків</t>
  </si>
  <si>
    <t>3.2.1.6</t>
  </si>
  <si>
    <t>Капітальний ремонт покрівлі житлових будинків</t>
  </si>
  <si>
    <t xml:space="preserve">Планується виконати капітальний ремонт 33 покрівель. </t>
  </si>
  <si>
    <t>3.2.1.7</t>
  </si>
  <si>
    <t>Капітальний ремонт вимощень та тротуарів житлових будинків</t>
  </si>
  <si>
    <t>Планується виконати капітальний ремонт вимощень та тротуарів 3 житлових будинків.</t>
  </si>
  <si>
    <t>3.2.1.8</t>
  </si>
  <si>
    <t>Послуги з технічного обслуговування внутрішньобудинкових газових мереж багатоквартирних житлових будинків</t>
  </si>
  <si>
    <t>Планується виконати технічне обслуговування внутрішньобудинкових газових мереж 308 багатоповерхових житлових будинків.</t>
  </si>
  <si>
    <t>3.2.1.9</t>
  </si>
  <si>
    <t>Капітальні ремонти ОСББ</t>
  </si>
  <si>
    <t>3.2.1.10</t>
  </si>
  <si>
    <t>Поточні ремонти ОСББ</t>
  </si>
  <si>
    <t>3.2.1.11</t>
  </si>
  <si>
    <t>Поточний ремонт тротуарів біля житлових будинків</t>
  </si>
  <si>
    <t>3.2.1.12</t>
  </si>
  <si>
    <t>Створення художньо-естетичних зображень (муралів) на фасаді житлових будинків</t>
  </si>
  <si>
    <t>3.2.1.13</t>
  </si>
  <si>
    <t>Безперебійний доступ до мережі інтернет та технічне обслуговування системи відеоспостереження</t>
  </si>
  <si>
    <t>Технічне обслуговування системи відеоспостереження та доступу до мережі інтернет камер зовнішнього спостереження</t>
  </si>
  <si>
    <t>3.2.1.14</t>
  </si>
  <si>
    <t>Видалення та санітарна обрізка дерев на прибудинкових територіях житлових будинків</t>
  </si>
  <si>
    <t>Проведено санітарну обрізку дерев на прибудинкових територіях</t>
  </si>
  <si>
    <t>3.2.1.15</t>
  </si>
  <si>
    <t>Реконструкція скверів, парків, площ, міжквартальних територій територіальної громади міста Покров</t>
  </si>
  <si>
    <t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</t>
  </si>
  <si>
    <t>3.2.1.16</t>
  </si>
  <si>
    <t>Облаштування дитячих ігрових майданчиків</t>
  </si>
  <si>
    <t>МКП "Добробут", УЖКГ та Б</t>
  </si>
  <si>
    <t>Створення умов для комфортного відпочинку дітей</t>
  </si>
  <si>
    <t>3.2.1.17</t>
  </si>
  <si>
    <t>Послуги з буріння свердловин з облаштуванням водорозбірних колонок</t>
  </si>
  <si>
    <t>Планується надання послуг з буріння 12 свердловин з облаштуванням водорозбірних колонок</t>
  </si>
  <si>
    <t>3.2.1.18</t>
  </si>
  <si>
    <t>Поточний ремонт системи відеоспостереження</t>
  </si>
  <si>
    <t>Планується виконати поточний ремонт елементів системи відеоспостереження</t>
  </si>
  <si>
    <t>3.2.1.19</t>
  </si>
  <si>
    <t>Поточний ремонт внутрішньобудинкових газових мереж багатоквартирних житлових будинків</t>
  </si>
  <si>
    <t>Планується проведення поточного ремонту внутрішньобудинкових газових мереж багатоквартирних житлових будинків за результатами технічного обслуговування будинків.</t>
  </si>
  <si>
    <r>
      <rPr>
        <sz val="10"/>
        <rFont val="Times New Roman"/>
        <family val="1"/>
      </rPr>
      <t xml:space="preserve">Завдання 3.2.2 </t>
    </r>
    <r>
      <rPr>
        <sz val="10"/>
        <rFont val="Times New Roman"/>
        <family val="1"/>
      </rPr>
      <t>Підвищення якості  питної води та надійності каналізаційних мереж</t>
    </r>
  </si>
  <si>
    <t>3.2.2.1</t>
  </si>
  <si>
    <t xml:space="preserve">Реконструкція водопровідних мереж та обладнання </t>
  </si>
  <si>
    <t>МКП "Покровводоканал"</t>
  </si>
  <si>
    <t>Виконано заміну ділянок водопровідних мереж - 22м, виконано ремонт запірної арматури - 9 один., встановлено гідрантів - 1 один.</t>
  </si>
  <si>
    <t>3.2.2.2</t>
  </si>
  <si>
    <t xml:space="preserve">«Будівництво резервного водогону ПМКП «Покровводоканал» від насосної станції І підйому сел.Набережне до насосної станції ІІ підйому вул.Заводська, 2 </t>
  </si>
  <si>
    <t>Забезпечення безперебійної подачі води абонентам міста, запобігання техногенної катастрофи</t>
  </si>
  <si>
    <t>3.2.2.3</t>
  </si>
  <si>
    <t>Будівництво мережі водопроводу в с. Шолохове  Нікопольського району Дніпропетровської області</t>
  </si>
  <si>
    <r>
      <rPr>
        <sz val="11"/>
        <color indexed="8"/>
        <rFont val="Times New Roman"/>
        <family val="1"/>
      </rPr>
      <t xml:space="preserve">УЖКГ та будівництва, </t>
    </r>
    <r>
      <rPr>
        <sz val="12"/>
        <color indexed="8"/>
        <rFont val="Times New Roman"/>
        <family val="1"/>
      </rPr>
      <t>МКП "Покровводоканал"</t>
    </r>
  </si>
  <si>
    <t xml:space="preserve">За рахунок субвенції з державного бюджету виконується коригування ПКД та експертиза проєкту: «Будівництво водогону для підключення с.Шолохове Нікопольського району до мережі МКП "Покровводоканал" м. Покров Дніпропетровської області». Коригування 2, роботи з реалізації проєкту будуть завершені в 2023 році </t>
  </si>
  <si>
    <t>3.2.2.4</t>
  </si>
  <si>
    <t>Реконструкція очисних споруд каналізації МКП "Покровводоканал"</t>
  </si>
  <si>
    <t>Покращення екологічної ситуації, зменшення витрат електроенергії, поліпшення якості очистки стоків. Запобігання техногенної катастрофи</t>
  </si>
  <si>
    <t>3.2.2.5</t>
  </si>
  <si>
    <t>Придбання спецтехніки: автоцистерни вакуумної асенизаційної промислової</t>
  </si>
  <si>
    <t>Поліпшення санітарного стану міста та очищення вигрібних ям</t>
  </si>
  <si>
    <t>3.2.2.6</t>
  </si>
  <si>
    <t>Водопостачання с. Шолохове Нікопольського району Дніпропетровської області. Коригування</t>
  </si>
  <si>
    <t>Покращення якості життя населення, забезпечення безперебійної подачі води, запобігання техногенної катастрофи</t>
  </si>
  <si>
    <t>3.2.2.7</t>
  </si>
  <si>
    <t>Створення матеріально технічної бази (придбання спецтехніки)</t>
  </si>
  <si>
    <t>Придбано трактор-газонокосарку</t>
  </si>
  <si>
    <t>Операційна ціль 3.3 Забезпечення якості соціально-гуманітарних послуг на рівні провідних європейських стандартів</t>
  </si>
  <si>
    <t>Завдання 3.3.1 Покращення умов для гармонійного розвитку особистості</t>
  </si>
  <si>
    <t>3.3.1.1</t>
  </si>
  <si>
    <t>Забезпечення дітей та молоді дошкільного та шкільного віку якісними інклюзивними освітніми послугами</t>
  </si>
  <si>
    <t>3.3.1.2</t>
  </si>
  <si>
    <t>Капітальний ремонт та встановлення пожежної сигналізації КЗ СЗШ № 4</t>
  </si>
  <si>
    <t>3.3.1.3</t>
  </si>
  <si>
    <t>Покращення матеріально-технічної бази дошкільних закладів</t>
  </si>
  <si>
    <t>3.3.1.4</t>
  </si>
  <si>
    <t>Програма захисту прав дітей та розвитку сімейних форм виховання у Покровській міській територіальній громаді</t>
  </si>
  <si>
    <t xml:space="preserve">2021-2023 </t>
  </si>
  <si>
    <t>ССД</t>
  </si>
  <si>
    <t>Станом на 31.03.2023 року на первинному обліку служби у справах дітей виконавчого комітету Покровської міської ради Дніпропетровської області перебуває 129 дітей, позбавлених батьківського піклування. Протягом звітного періоду 7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2 дитини, до дитячого будинку сімейного типу влаштовано 5 дітей. Знято з первинного обліку 5 дітей, з них 3 дитини - досягли повноліття, 2 — повернуто на виховання до біологічної родини. На території Покровської міської територіальної громади створено та забезпечено функціонування 4 дитячих будинків сімейного типу, де виховується 29 дітей, 7 прийомних сімей, в яких виховується 13 дітей, 1 патронатна родина, де виховується 2 дитини та  комунальний заклад «Малий груповий будинок «Надія» Покровської міської ради Дніпропетровської області», де виховується 4 дитини. За звітний період службою у справах дітей спільно із суб’єктами соціальної роботи Покровської міської територіальної громади проведено 3 профілактичних рейди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 Протягом І кварталу 2023 року на облік служби у справах дітей виконавчого комітету Покровської міської ради Дніпропетровської області взято 3 дитини, як таких, що перебувають у складних життєвих обставинах, знято – 6 дітей. Станом на кінець звітного періоду на обліку перебуває 10 дітей як таких, що перебувають у складних життєвих обставинах. Протягом звітного періоду, відповідно до направлень служби у справах дітей виконавчого комітету Покровської міської ради Дніпропетровської області, 2 особи  пройшли курс підготовки кандидатів в опікуни, піклувальники, прийомні батьки, батьки-вихователі та отримали рекомендації Дніпропетровського обласного центру соціальних служб.</t>
  </si>
  <si>
    <t>Стратегічна ціль 3, разом</t>
  </si>
  <si>
    <t>Стратегічна ціль 4 Розвиток людського потенціалу</t>
  </si>
  <si>
    <t>Операційна ціль 4.1 Формування конкурентно-спроможного інтелектуального капіталу</t>
  </si>
  <si>
    <r>
      <rPr>
        <sz val="10"/>
        <rFont val="Times New Roman"/>
        <family val="1"/>
      </rPr>
      <t xml:space="preserve">Завдання 4.1.1 </t>
    </r>
    <r>
      <rPr>
        <sz val="10"/>
        <rFont val="Times New Roman"/>
        <family val="1"/>
      </rPr>
      <t>Сприяння розвитку інфраструктури підтримуючої бізнес</t>
    </r>
  </si>
  <si>
    <t>4.1.1.1</t>
  </si>
  <si>
    <t>Інформування центру зайнятості про наявність вільних робочих місць</t>
  </si>
  <si>
    <t>роботодавці міста</t>
  </si>
  <si>
    <t>Протягом січня-березня 33 роботодавці подали 101 вакансію</t>
  </si>
  <si>
    <t>4.1.1.2</t>
  </si>
  <si>
    <t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</si>
  <si>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>Покровська міська філії Дніпропетровського обласного центру зайнятості, ДПТНЗ «Покровський ЦППРК», роботодавці</t>
  </si>
  <si>
    <t>У січні-березні організовано професійне навчання 21 безробітного, шляхом підвищення кваліфікації</t>
  </si>
  <si>
    <t>4.1.1.3</t>
  </si>
  <si>
    <t>Впровадження професійного навчання за дуальної освітою, залучення ринкоутворюючих підприємств міста, як бази для виробничого навчання</t>
  </si>
  <si>
    <t xml:space="preserve">Покровська міська філії Дніпропетровського обласного центру зайнятості, ДПТНЗ «Покровський ЦППРК», ринкоутчворюючі підприємства міста </t>
  </si>
  <si>
    <t>Навчання за дуальною формою не проводилося</t>
  </si>
  <si>
    <t>4.1.1.4</t>
  </si>
  <si>
    <t>Видача ваучерів на навчання окремим категоріям населення для оволодіння новою професією</t>
  </si>
  <si>
    <t>У 1 кварталі 2023 року видано 3 ваучера</t>
  </si>
  <si>
    <t>4.1.1.5</t>
  </si>
  <si>
    <t>Організація тренінгів, вебінарів, профконсультації з метою оволодіння навичками, розкриття потенціалу та підвищення мотивації до працевлаштування</t>
  </si>
  <si>
    <t>У січні-березні 2023 року проведено 54 заходи, в яких взяли участь 498 осіб</t>
  </si>
  <si>
    <t>4.1.1.6</t>
  </si>
  <si>
    <t>Організація майстер класу 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</t>
  </si>
  <si>
    <t>У січні - березні проведено 9 тренінгів з розширення уявлень про сучасні технології пошуку роботи, джерела інформації про вакансії та вміння правильно їх використовувати для 63 безробітних осіб</t>
  </si>
  <si>
    <t>Операційна ціль 4.2 Здоровий та культурний розвиток населення</t>
  </si>
  <si>
    <r>
      <rPr>
        <sz val="12"/>
        <rFont val="Times New Roman"/>
        <family val="1"/>
      </rPr>
      <t xml:space="preserve">Завдання 4.2.1 </t>
    </r>
    <r>
      <rPr>
        <sz val="10"/>
        <rFont val="Times New Roman"/>
        <family val="1"/>
      </rPr>
      <t>Поліпшення умов для позашкільної освіти, та фізкультурно оздоровчої діяльності</t>
    </r>
  </si>
  <si>
    <t>4.2.1.1</t>
  </si>
  <si>
    <t>Проведення культурно-мистецьких заходів: концертів, фестивалів, урочистостей, майстер-класів, виставок</t>
  </si>
  <si>
    <t>Відділ культури</t>
  </si>
  <si>
    <t xml:space="preserve">Проведено Різдвяну ходу “Щедрий вечір”,  заходи до Дня Соборності, Дня визволення від нацистських загарбників, Дня вшанування учасників бойових дій на території інших держав, Дня єднання, Дня Героїв Небесної Сотні , Дня українського добровольця,   Міжнародного дня рідної мови,Дня спротиву окупації АР Крим,209-ї річниці з дня народження Тараса Шевченка. </t>
  </si>
  <si>
    <t>4.2.1.2</t>
  </si>
  <si>
    <t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</si>
  <si>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>У I кварталі 2023 року придбань не було</t>
  </si>
  <si>
    <t>4.2.1.3</t>
  </si>
  <si>
    <t>Оновлення книжкогового фонду, підписка періодичних видань для КЗ "Централізована бібліотечна система"</t>
  </si>
  <si>
    <t xml:space="preserve">У I кварталі 2023 року оновлень книжкового фонду та підписки не було </t>
  </si>
  <si>
    <t>4.2.1.4</t>
  </si>
  <si>
    <t>Будівництво корту для бадмінтону в міському парку ім.Б.Мозолевського в м.Покров. Коригування</t>
  </si>
  <si>
    <t>Виконано в 2021 році</t>
  </si>
  <si>
    <t>4.2.1.5</t>
  </si>
  <si>
    <t>Будівництво спортивного майданчика біля будинку по вул. Курчатова, 10а в м. Покров. Коригування</t>
  </si>
  <si>
    <t>4.2.1.6</t>
  </si>
  <si>
    <t xml:space="preserve">Капітальний ремонт стадіону КЗ СЗШ № 6 </t>
  </si>
  <si>
    <t>4.2.1.7</t>
  </si>
  <si>
    <t>Капітальний спортивної зали КЗ СЗШ №4</t>
  </si>
  <si>
    <t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</si>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</sst>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/>
    </xf>
    <xf numFmtId="164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vertical="center"/>
    </xf>
    <xf numFmtId="164" fontId="8" fillId="0" borderId="2" xfId="0" applyFont="1" applyFill="1" applyBorder="1" applyAlignment="1">
      <alignment vertical="center"/>
    </xf>
    <xf numFmtId="164" fontId="9" fillId="0" borderId="2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/>
    </xf>
    <xf numFmtId="164" fontId="9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16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left" vertical="center" wrapText="1"/>
    </xf>
    <xf numFmtId="164" fontId="9" fillId="0" borderId="6" xfId="0" applyFont="1" applyFill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8"/>
  <sheetViews>
    <sheetView tabSelected="1" zoomScale="76" zoomScaleNormal="76" zoomScaleSheetLayoutView="100" workbookViewId="0" topLeftCell="A1">
      <selection activeCell="A2" sqref="A2"/>
    </sheetView>
  </sheetViews>
  <sheetFormatPr defaultColWidth="9.00390625" defaultRowHeight="12.75"/>
  <cols>
    <col min="1" max="1" width="8.125" style="0" customWidth="1"/>
    <col min="2" max="2" width="43.125" style="0" customWidth="1"/>
    <col min="3" max="3" width="11.50390625" style="0" customWidth="1"/>
    <col min="4" max="4" width="24.25390625" style="0" customWidth="1"/>
    <col min="5" max="5" width="20.875" style="0" customWidth="1"/>
    <col min="6" max="6" width="13.125" style="0" customWidth="1"/>
    <col min="7" max="7" width="12.25390625" style="0" customWidth="1"/>
    <col min="8" max="8" width="64.625" style="0" customWidth="1"/>
    <col min="9" max="16384" width="11.50390625" style="0" customWidth="1"/>
  </cols>
  <sheetData>
    <row r="1" spans="1:8" ht="11.25" customHeight="1">
      <c r="A1" s="1"/>
      <c r="B1" s="1"/>
      <c r="C1" s="1"/>
      <c r="D1" s="1"/>
      <c r="E1" s="1"/>
      <c r="F1" s="1"/>
      <c r="G1" s="1"/>
      <c r="H1" s="1"/>
    </row>
    <row r="2" spans="1:8" ht="14.2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 customHeight="1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/>
      <c r="H4" s="4" t="s">
        <v>7</v>
      </c>
    </row>
    <row r="5" spans="1:8" ht="12" customHeight="1">
      <c r="A5" s="2"/>
      <c r="B5" s="2"/>
      <c r="C5" s="3"/>
      <c r="D5" s="3"/>
      <c r="E5" s="3"/>
      <c r="F5" s="3"/>
      <c r="G5" s="3"/>
      <c r="H5" s="4"/>
    </row>
    <row r="6" spans="1:8" ht="15.75">
      <c r="A6" s="2"/>
      <c r="B6" s="2"/>
      <c r="C6" s="3"/>
      <c r="D6" s="3"/>
      <c r="E6" s="3"/>
      <c r="F6" s="5" t="s">
        <v>8</v>
      </c>
      <c r="G6" s="5" t="s">
        <v>9</v>
      </c>
      <c r="H6" s="5" t="s">
        <v>6</v>
      </c>
    </row>
    <row r="7" spans="1:8" ht="16.5">
      <c r="A7" s="6">
        <v>1</v>
      </c>
      <c r="B7" s="6">
        <v>2</v>
      </c>
      <c r="C7" s="6">
        <v>3</v>
      </c>
      <c r="D7" s="7">
        <v>4</v>
      </c>
      <c r="E7" s="7">
        <v>5</v>
      </c>
      <c r="F7" s="8">
        <v>6</v>
      </c>
      <c r="G7" s="8">
        <v>7</v>
      </c>
      <c r="H7" s="8">
        <v>8</v>
      </c>
    </row>
    <row r="8" spans="1:8" ht="14.25">
      <c r="A8" s="9" t="s">
        <v>10</v>
      </c>
      <c r="B8" s="9"/>
      <c r="C8" s="9"/>
      <c r="D8" s="9"/>
      <c r="E8" s="9"/>
      <c r="F8" s="9"/>
      <c r="G8" s="9"/>
      <c r="H8" s="9"/>
    </row>
    <row r="9" spans="1:8" ht="14.25">
      <c r="A9" s="10" t="s">
        <v>11</v>
      </c>
      <c r="B9" s="10"/>
      <c r="C9" s="10"/>
      <c r="D9" s="10"/>
      <c r="E9" s="10"/>
      <c r="F9" s="10"/>
      <c r="G9" s="10"/>
      <c r="H9" s="10"/>
    </row>
    <row r="10" spans="1:8" ht="14.25">
      <c r="A10" s="10" t="s">
        <v>12</v>
      </c>
      <c r="B10" s="10"/>
      <c r="C10" s="10"/>
      <c r="D10" s="10"/>
      <c r="E10" s="10"/>
      <c r="F10" s="10"/>
      <c r="G10" s="10"/>
      <c r="H10" s="10"/>
    </row>
    <row r="11" spans="1:8" ht="15.75" customHeight="1">
      <c r="A11" s="11" t="s">
        <v>13</v>
      </c>
      <c r="B11" s="12" t="s">
        <v>14</v>
      </c>
      <c r="C11" s="13" t="s">
        <v>15</v>
      </c>
      <c r="D11" s="14" t="s">
        <v>16</v>
      </c>
      <c r="E11" s="15" t="s">
        <v>17</v>
      </c>
      <c r="F11" s="16">
        <v>0</v>
      </c>
      <c r="G11" s="16">
        <v>0</v>
      </c>
      <c r="H11" s="12" t="s">
        <v>18</v>
      </c>
    </row>
    <row r="12" spans="1:8" ht="14.25">
      <c r="A12" s="11"/>
      <c r="B12" s="12"/>
      <c r="C12" s="13"/>
      <c r="D12" s="13"/>
      <c r="E12" s="17" t="s">
        <v>19</v>
      </c>
      <c r="F12" s="16">
        <v>0</v>
      </c>
      <c r="G12" s="16">
        <v>0</v>
      </c>
      <c r="H12" s="12"/>
    </row>
    <row r="13" spans="1:8" ht="14.25">
      <c r="A13" s="11"/>
      <c r="B13" s="12"/>
      <c r="C13" s="13"/>
      <c r="D13" s="13"/>
      <c r="E13" s="17" t="s">
        <v>20</v>
      </c>
      <c r="F13" s="16">
        <v>0</v>
      </c>
      <c r="G13" s="16">
        <v>0</v>
      </c>
      <c r="H13" s="12"/>
    </row>
    <row r="14" spans="1:8" ht="14.25">
      <c r="A14" s="11"/>
      <c r="B14" s="12"/>
      <c r="C14" s="13"/>
      <c r="D14" s="13"/>
      <c r="E14" s="17" t="s">
        <v>21</v>
      </c>
      <c r="F14" s="16">
        <v>0</v>
      </c>
      <c r="G14" s="16">
        <v>0</v>
      </c>
      <c r="H14" s="12"/>
    </row>
    <row r="15" spans="1:8" ht="14.25">
      <c r="A15" s="11"/>
      <c r="B15" s="12"/>
      <c r="C15" s="13"/>
      <c r="D15" s="13"/>
      <c r="E15" s="17" t="s">
        <v>22</v>
      </c>
      <c r="F15" s="16">
        <v>0</v>
      </c>
      <c r="G15" s="16">
        <v>0</v>
      </c>
      <c r="H15" s="12"/>
    </row>
    <row r="16" spans="1:8" ht="15.75" customHeight="1">
      <c r="A16" s="11" t="s">
        <v>23</v>
      </c>
      <c r="B16" s="12" t="s">
        <v>24</v>
      </c>
      <c r="C16" s="13" t="s">
        <v>15</v>
      </c>
      <c r="D16" s="14" t="s">
        <v>16</v>
      </c>
      <c r="E16" s="18" t="s">
        <v>17</v>
      </c>
      <c r="F16" s="16">
        <v>0</v>
      </c>
      <c r="G16" s="16">
        <v>0</v>
      </c>
      <c r="H16" s="12" t="s">
        <v>18</v>
      </c>
    </row>
    <row r="17" spans="1:8" ht="14.25">
      <c r="A17" s="11"/>
      <c r="B17" s="12"/>
      <c r="C17" s="13"/>
      <c r="D17" s="14"/>
      <c r="E17" s="19" t="s">
        <v>19</v>
      </c>
      <c r="F17" s="16">
        <v>0</v>
      </c>
      <c r="G17" s="16">
        <v>0</v>
      </c>
      <c r="H17" s="12"/>
    </row>
    <row r="18" spans="1:8" ht="14.25">
      <c r="A18" s="11"/>
      <c r="B18" s="12"/>
      <c r="C18" s="13"/>
      <c r="D18" s="14"/>
      <c r="E18" s="19" t="s">
        <v>20</v>
      </c>
      <c r="F18" s="16">
        <v>0</v>
      </c>
      <c r="G18" s="16">
        <v>0</v>
      </c>
      <c r="H18" s="12"/>
    </row>
    <row r="19" spans="1:8" ht="14.25">
      <c r="A19" s="11"/>
      <c r="B19" s="12"/>
      <c r="C19" s="13"/>
      <c r="D19" s="14"/>
      <c r="E19" s="19" t="s">
        <v>21</v>
      </c>
      <c r="F19" s="16">
        <v>0</v>
      </c>
      <c r="G19" s="16">
        <v>0</v>
      </c>
      <c r="H19" s="12"/>
    </row>
    <row r="20" spans="1:8" ht="14.25">
      <c r="A20" s="11"/>
      <c r="B20" s="12"/>
      <c r="C20" s="13"/>
      <c r="D20" s="14"/>
      <c r="E20" s="19" t="s">
        <v>22</v>
      </c>
      <c r="F20" s="16">
        <v>0</v>
      </c>
      <c r="G20" s="16">
        <v>0</v>
      </c>
      <c r="H20" s="12"/>
    </row>
    <row r="21" spans="1:8" ht="15.75" customHeight="1">
      <c r="A21" s="11" t="s">
        <v>25</v>
      </c>
      <c r="B21" s="12" t="s">
        <v>26</v>
      </c>
      <c r="C21" s="13" t="s">
        <v>15</v>
      </c>
      <c r="D21" s="14" t="s">
        <v>16</v>
      </c>
      <c r="E21" s="15" t="s">
        <v>17</v>
      </c>
      <c r="F21" s="16">
        <v>0</v>
      </c>
      <c r="G21" s="16">
        <v>0</v>
      </c>
      <c r="H21" s="12" t="s">
        <v>27</v>
      </c>
    </row>
    <row r="22" spans="1:8" ht="14.25">
      <c r="A22" s="11"/>
      <c r="B22" s="12"/>
      <c r="C22" s="13"/>
      <c r="D22" s="14"/>
      <c r="E22" s="17" t="s">
        <v>19</v>
      </c>
      <c r="F22" s="16">
        <v>0</v>
      </c>
      <c r="G22" s="16">
        <v>0</v>
      </c>
      <c r="H22" s="12"/>
    </row>
    <row r="23" spans="1:8" ht="14.25">
      <c r="A23" s="11"/>
      <c r="B23" s="12"/>
      <c r="C23" s="13"/>
      <c r="D23" s="14"/>
      <c r="E23" s="17" t="s">
        <v>20</v>
      </c>
      <c r="F23" s="16">
        <v>0</v>
      </c>
      <c r="G23" s="16">
        <v>0</v>
      </c>
      <c r="H23" s="12"/>
    </row>
    <row r="24" spans="1:8" ht="14.25">
      <c r="A24" s="11"/>
      <c r="B24" s="12"/>
      <c r="C24" s="13"/>
      <c r="D24" s="14"/>
      <c r="E24" s="17" t="s">
        <v>21</v>
      </c>
      <c r="F24" s="16">
        <v>0</v>
      </c>
      <c r="G24" s="16">
        <v>0</v>
      </c>
      <c r="H24" s="12"/>
    </row>
    <row r="25" spans="1:8" ht="14.25">
      <c r="A25" s="11"/>
      <c r="B25" s="12"/>
      <c r="C25" s="13"/>
      <c r="D25" s="14"/>
      <c r="E25" s="17" t="s">
        <v>22</v>
      </c>
      <c r="F25" s="16">
        <v>0</v>
      </c>
      <c r="G25" s="16">
        <v>0</v>
      </c>
      <c r="H25" s="12"/>
    </row>
    <row r="26" spans="1:8" ht="15.75" customHeight="1">
      <c r="A26" s="11" t="s">
        <v>28</v>
      </c>
      <c r="B26" s="12" t="s">
        <v>29</v>
      </c>
      <c r="C26" s="13" t="s">
        <v>15</v>
      </c>
      <c r="D26" s="14" t="s">
        <v>16</v>
      </c>
      <c r="E26" s="15" t="s">
        <v>17</v>
      </c>
      <c r="F26" s="16">
        <v>0</v>
      </c>
      <c r="G26" s="16">
        <v>0</v>
      </c>
      <c r="H26" s="12" t="s">
        <v>18</v>
      </c>
    </row>
    <row r="27" spans="1:8" ht="14.25">
      <c r="A27" s="11"/>
      <c r="B27" s="12"/>
      <c r="C27" s="13"/>
      <c r="D27" s="14"/>
      <c r="E27" s="17" t="s">
        <v>19</v>
      </c>
      <c r="F27" s="16">
        <v>0</v>
      </c>
      <c r="G27" s="16">
        <v>0</v>
      </c>
      <c r="H27" s="12"/>
    </row>
    <row r="28" spans="1:8" ht="14.25">
      <c r="A28" s="11"/>
      <c r="B28" s="12"/>
      <c r="C28" s="13"/>
      <c r="D28" s="14"/>
      <c r="E28" s="17" t="s">
        <v>20</v>
      </c>
      <c r="F28" s="16">
        <v>0</v>
      </c>
      <c r="G28" s="16">
        <v>0</v>
      </c>
      <c r="H28" s="12"/>
    </row>
    <row r="29" spans="1:8" ht="14.25">
      <c r="A29" s="11"/>
      <c r="B29" s="12"/>
      <c r="C29" s="13"/>
      <c r="D29" s="14"/>
      <c r="E29" s="17" t="s">
        <v>21</v>
      </c>
      <c r="F29" s="16">
        <v>0</v>
      </c>
      <c r="G29" s="16">
        <v>0</v>
      </c>
      <c r="H29" s="12"/>
    </row>
    <row r="30" spans="1:8" ht="14.25">
      <c r="A30" s="11"/>
      <c r="B30" s="12"/>
      <c r="C30" s="13"/>
      <c r="D30" s="14"/>
      <c r="E30" s="17" t="s">
        <v>22</v>
      </c>
      <c r="F30" s="16">
        <v>0</v>
      </c>
      <c r="G30" s="16">
        <v>0</v>
      </c>
      <c r="H30" s="12"/>
    </row>
    <row r="31" spans="1:8" ht="15.75" customHeight="1">
      <c r="A31" s="11" t="s">
        <v>30</v>
      </c>
      <c r="B31" s="12" t="s">
        <v>31</v>
      </c>
      <c r="C31" s="13" t="s">
        <v>15</v>
      </c>
      <c r="D31" s="14" t="s">
        <v>16</v>
      </c>
      <c r="E31" s="15" t="s">
        <v>17</v>
      </c>
      <c r="F31" s="16">
        <v>0</v>
      </c>
      <c r="G31" s="16">
        <v>0</v>
      </c>
      <c r="H31" s="12" t="s">
        <v>18</v>
      </c>
    </row>
    <row r="32" spans="1:8" ht="14.25">
      <c r="A32" s="11"/>
      <c r="B32" s="12"/>
      <c r="C32" s="13"/>
      <c r="D32" s="14"/>
      <c r="E32" s="17" t="s">
        <v>19</v>
      </c>
      <c r="F32" s="16">
        <v>0</v>
      </c>
      <c r="G32" s="16">
        <v>0</v>
      </c>
      <c r="H32" s="12"/>
    </row>
    <row r="33" spans="1:8" ht="14.25">
      <c r="A33" s="11"/>
      <c r="B33" s="12"/>
      <c r="C33" s="13"/>
      <c r="D33" s="14"/>
      <c r="E33" s="17" t="s">
        <v>20</v>
      </c>
      <c r="F33" s="16">
        <v>0</v>
      </c>
      <c r="G33" s="16">
        <v>0</v>
      </c>
      <c r="H33" s="12"/>
    </row>
    <row r="34" spans="1:8" ht="14.25">
      <c r="A34" s="11"/>
      <c r="B34" s="12"/>
      <c r="C34" s="13"/>
      <c r="D34" s="14"/>
      <c r="E34" s="17" t="s">
        <v>21</v>
      </c>
      <c r="F34" s="16">
        <v>0</v>
      </c>
      <c r="G34" s="16">
        <v>0</v>
      </c>
      <c r="H34" s="12"/>
    </row>
    <row r="35" spans="1:8" ht="14.25">
      <c r="A35" s="11"/>
      <c r="B35" s="12"/>
      <c r="C35" s="13"/>
      <c r="D35" s="14"/>
      <c r="E35" s="17" t="s">
        <v>22</v>
      </c>
      <c r="F35" s="16">
        <v>0</v>
      </c>
      <c r="G35" s="16">
        <v>0</v>
      </c>
      <c r="H35" s="12"/>
    </row>
    <row r="36" spans="1:10" ht="14.25">
      <c r="A36" s="20" t="s">
        <v>32</v>
      </c>
      <c r="B36" s="20"/>
      <c r="C36" s="20"/>
      <c r="D36" s="20"/>
      <c r="E36" s="20"/>
      <c r="F36" s="20"/>
      <c r="G36" s="20"/>
      <c r="H36" s="20"/>
      <c r="I36" s="21"/>
      <c r="J36" s="21"/>
    </row>
    <row r="37" spans="1:10" ht="16.5" customHeight="1">
      <c r="A37" s="12" t="s">
        <v>33</v>
      </c>
      <c r="B37" s="12"/>
      <c r="C37" s="12"/>
      <c r="D37" s="12"/>
      <c r="E37" s="12"/>
      <c r="F37" s="12"/>
      <c r="G37" s="12"/>
      <c r="H37" s="12"/>
      <c r="I37" s="22"/>
      <c r="J37" s="22"/>
    </row>
    <row r="38" spans="1:8" ht="14.25" customHeight="1">
      <c r="A38" s="23" t="s">
        <v>34</v>
      </c>
      <c r="B38" s="12" t="s">
        <v>35</v>
      </c>
      <c r="C38" s="13" t="s">
        <v>15</v>
      </c>
      <c r="D38" s="13" t="s">
        <v>36</v>
      </c>
      <c r="E38" s="24" t="s">
        <v>17</v>
      </c>
      <c r="F38" s="16">
        <v>50</v>
      </c>
      <c r="G38" s="16">
        <v>0</v>
      </c>
      <c r="H38" s="25" t="s">
        <v>37</v>
      </c>
    </row>
    <row r="39" spans="1:8" ht="14.25">
      <c r="A39" s="23"/>
      <c r="B39" s="12"/>
      <c r="C39" s="13"/>
      <c r="D39" s="13"/>
      <c r="E39" s="26" t="s">
        <v>19</v>
      </c>
      <c r="F39" s="16">
        <v>0</v>
      </c>
      <c r="G39" s="16">
        <v>0</v>
      </c>
      <c r="H39" s="25"/>
    </row>
    <row r="40" spans="1:8" ht="14.25">
      <c r="A40" s="23"/>
      <c r="B40" s="12"/>
      <c r="C40" s="13"/>
      <c r="D40" s="13"/>
      <c r="E40" s="26" t="s">
        <v>20</v>
      </c>
      <c r="F40" s="16">
        <v>0</v>
      </c>
      <c r="G40" s="16">
        <v>0</v>
      </c>
      <c r="H40" s="25"/>
    </row>
    <row r="41" spans="1:8" ht="14.25">
      <c r="A41" s="23"/>
      <c r="B41" s="12"/>
      <c r="C41" s="13"/>
      <c r="D41" s="13"/>
      <c r="E41" s="26" t="s">
        <v>21</v>
      </c>
      <c r="F41" s="16">
        <v>0</v>
      </c>
      <c r="G41" s="16">
        <v>0</v>
      </c>
      <c r="H41" s="25"/>
    </row>
    <row r="42" spans="1:8" ht="14.25">
      <c r="A42" s="23"/>
      <c r="B42" s="12"/>
      <c r="C42" s="13"/>
      <c r="D42" s="13"/>
      <c r="E42" s="26" t="s">
        <v>22</v>
      </c>
      <c r="F42" s="16">
        <v>50</v>
      </c>
      <c r="G42" s="16">
        <v>0</v>
      </c>
      <c r="H42" s="25"/>
    </row>
    <row r="43" spans="1:8" ht="15.75" customHeight="1">
      <c r="A43" s="23" t="s">
        <v>38</v>
      </c>
      <c r="B43" s="12" t="s">
        <v>39</v>
      </c>
      <c r="C43" s="13" t="s">
        <v>15</v>
      </c>
      <c r="D43" s="13" t="s">
        <v>40</v>
      </c>
      <c r="E43" s="27" t="s">
        <v>17</v>
      </c>
      <c r="F43" s="16">
        <v>0</v>
      </c>
      <c r="G43" s="16">
        <v>0</v>
      </c>
      <c r="H43" s="28" t="s">
        <v>41</v>
      </c>
    </row>
    <row r="44" spans="1:8" ht="14.25">
      <c r="A44" s="23"/>
      <c r="B44" s="12"/>
      <c r="C44" s="13"/>
      <c r="D44" s="13"/>
      <c r="E44" s="29" t="s">
        <v>19</v>
      </c>
      <c r="F44" s="16">
        <v>0</v>
      </c>
      <c r="G44" s="16">
        <v>0</v>
      </c>
      <c r="H44" s="28"/>
    </row>
    <row r="45" spans="1:8" ht="14.25">
      <c r="A45" s="23"/>
      <c r="B45" s="12"/>
      <c r="C45" s="13"/>
      <c r="D45" s="13"/>
      <c r="E45" s="29" t="s">
        <v>20</v>
      </c>
      <c r="F45" s="16">
        <v>0</v>
      </c>
      <c r="G45" s="16">
        <v>0</v>
      </c>
      <c r="H45" s="28"/>
    </row>
    <row r="46" spans="1:8" ht="14.25">
      <c r="A46" s="23"/>
      <c r="B46" s="12"/>
      <c r="C46" s="13"/>
      <c r="D46" s="13"/>
      <c r="E46" s="29" t="s">
        <v>21</v>
      </c>
      <c r="F46" s="16">
        <v>0</v>
      </c>
      <c r="G46" s="16">
        <v>0</v>
      </c>
      <c r="H46" s="28"/>
    </row>
    <row r="47" spans="1:8" ht="14.25">
      <c r="A47" s="23"/>
      <c r="B47" s="12"/>
      <c r="C47" s="13"/>
      <c r="D47" s="13"/>
      <c r="E47" s="29" t="s">
        <v>22</v>
      </c>
      <c r="F47" s="16">
        <v>0</v>
      </c>
      <c r="G47" s="16">
        <v>0</v>
      </c>
      <c r="H47" s="28"/>
    </row>
    <row r="48" spans="1:8" ht="15.75" customHeight="1">
      <c r="A48" s="23" t="s">
        <v>42</v>
      </c>
      <c r="B48" s="12" t="s">
        <v>43</v>
      </c>
      <c r="C48" s="13" t="s">
        <v>15</v>
      </c>
      <c r="D48" s="13" t="s">
        <v>44</v>
      </c>
      <c r="E48" s="24" t="s">
        <v>17</v>
      </c>
      <c r="F48" s="16">
        <v>75</v>
      </c>
      <c r="G48" s="16">
        <v>0</v>
      </c>
      <c r="H48" s="12" t="s">
        <v>45</v>
      </c>
    </row>
    <row r="49" spans="1:8" ht="14.25">
      <c r="A49" s="23"/>
      <c r="B49" s="12"/>
      <c r="C49" s="13"/>
      <c r="D49" s="13"/>
      <c r="E49" s="26" t="s">
        <v>19</v>
      </c>
      <c r="F49" s="16">
        <v>0</v>
      </c>
      <c r="G49" s="16">
        <v>0</v>
      </c>
      <c r="H49" s="12"/>
    </row>
    <row r="50" spans="1:8" ht="14.25">
      <c r="A50" s="23"/>
      <c r="B50" s="12"/>
      <c r="C50" s="13"/>
      <c r="D50" s="13"/>
      <c r="E50" s="26" t="s">
        <v>20</v>
      </c>
      <c r="F50" s="16">
        <v>0</v>
      </c>
      <c r="G50" s="16">
        <v>0</v>
      </c>
      <c r="H50" s="12"/>
    </row>
    <row r="51" spans="1:8" ht="14.25">
      <c r="A51" s="23"/>
      <c r="B51" s="12"/>
      <c r="C51" s="13"/>
      <c r="D51" s="13"/>
      <c r="E51" s="26" t="s">
        <v>21</v>
      </c>
      <c r="F51" s="16">
        <v>0</v>
      </c>
      <c r="G51" s="16">
        <v>0</v>
      </c>
      <c r="H51" s="12"/>
    </row>
    <row r="52" spans="1:8" ht="14.25">
      <c r="A52" s="23"/>
      <c r="B52" s="12"/>
      <c r="C52" s="13"/>
      <c r="D52" s="13"/>
      <c r="E52" s="26" t="s">
        <v>22</v>
      </c>
      <c r="F52" s="16">
        <v>75</v>
      </c>
      <c r="G52" s="16">
        <v>0</v>
      </c>
      <c r="H52" s="12"/>
    </row>
    <row r="53" spans="1:8" ht="15.75" customHeight="1">
      <c r="A53" s="23" t="s">
        <v>46</v>
      </c>
      <c r="B53" s="12" t="s">
        <v>47</v>
      </c>
      <c r="C53" s="13" t="s">
        <v>15</v>
      </c>
      <c r="D53" s="13" t="s">
        <v>48</v>
      </c>
      <c r="E53" s="24" t="s">
        <v>17</v>
      </c>
      <c r="F53" s="16">
        <v>250</v>
      </c>
      <c r="G53" s="16">
        <v>0</v>
      </c>
      <c r="H53" s="12" t="s">
        <v>49</v>
      </c>
    </row>
    <row r="54" spans="1:8" ht="14.25">
      <c r="A54" s="23"/>
      <c r="B54" s="12"/>
      <c r="C54" s="13"/>
      <c r="D54" s="13"/>
      <c r="E54" s="26" t="s">
        <v>19</v>
      </c>
      <c r="F54" s="16">
        <v>0</v>
      </c>
      <c r="G54" s="16">
        <v>0</v>
      </c>
      <c r="H54" s="12"/>
    </row>
    <row r="55" spans="1:8" ht="14.25">
      <c r="A55" s="23"/>
      <c r="B55" s="12"/>
      <c r="C55" s="13"/>
      <c r="D55" s="13"/>
      <c r="E55" s="26" t="s">
        <v>20</v>
      </c>
      <c r="F55" s="16">
        <v>0</v>
      </c>
      <c r="G55" s="16">
        <v>0</v>
      </c>
      <c r="H55" s="12"/>
    </row>
    <row r="56" spans="1:8" ht="14.25">
      <c r="A56" s="23"/>
      <c r="B56" s="12"/>
      <c r="C56" s="13"/>
      <c r="D56" s="13"/>
      <c r="E56" s="26" t="s">
        <v>21</v>
      </c>
      <c r="F56" s="16">
        <v>125</v>
      </c>
      <c r="G56" s="16">
        <v>0</v>
      </c>
      <c r="H56" s="12"/>
    </row>
    <row r="57" spans="1:8" ht="14.25">
      <c r="A57" s="23"/>
      <c r="B57" s="12"/>
      <c r="C57" s="13"/>
      <c r="D57" s="13"/>
      <c r="E57" s="26" t="s">
        <v>22</v>
      </c>
      <c r="F57" s="16">
        <v>125</v>
      </c>
      <c r="G57" s="16">
        <v>0</v>
      </c>
      <c r="H57" s="12"/>
    </row>
    <row r="58" spans="1:8" ht="14.25" customHeight="1">
      <c r="A58" s="30"/>
      <c r="B58" s="31" t="s">
        <v>50</v>
      </c>
      <c r="C58" s="13"/>
      <c r="D58" s="13"/>
      <c r="E58" s="24" t="s">
        <v>17</v>
      </c>
      <c r="F58" s="16">
        <f aca="true" t="shared" si="0" ref="F58:F62">F38+F43+F48+F53+F11+F16+F21+F26+F31</f>
        <v>375</v>
      </c>
      <c r="G58" s="16">
        <f aca="true" t="shared" si="1" ref="G58:G62">G38+G43+G48+G53+G11+G16+G21+G26+G31</f>
        <v>0</v>
      </c>
      <c r="H58" s="32"/>
    </row>
    <row r="59" spans="1:8" ht="14.25">
      <c r="A59" s="30"/>
      <c r="B59" s="31"/>
      <c r="C59" s="13"/>
      <c r="D59" s="13"/>
      <c r="E59" s="26" t="s">
        <v>19</v>
      </c>
      <c r="F59" s="16">
        <f t="shared" si="0"/>
        <v>0</v>
      </c>
      <c r="G59" s="16">
        <f t="shared" si="1"/>
        <v>0</v>
      </c>
      <c r="H59" s="32"/>
    </row>
    <row r="60" spans="1:8" ht="14.25">
      <c r="A60" s="30"/>
      <c r="B60" s="31"/>
      <c r="C60" s="13"/>
      <c r="D60" s="13"/>
      <c r="E60" s="26" t="s">
        <v>20</v>
      </c>
      <c r="F60" s="16">
        <f t="shared" si="0"/>
        <v>0</v>
      </c>
      <c r="G60" s="16">
        <f t="shared" si="1"/>
        <v>0</v>
      </c>
      <c r="H60" s="32"/>
    </row>
    <row r="61" spans="1:8" ht="14.25">
      <c r="A61" s="30"/>
      <c r="B61" s="31"/>
      <c r="C61" s="13"/>
      <c r="D61" s="13"/>
      <c r="E61" s="26" t="s">
        <v>21</v>
      </c>
      <c r="F61" s="16">
        <f t="shared" si="0"/>
        <v>125</v>
      </c>
      <c r="G61" s="16">
        <f t="shared" si="1"/>
        <v>0</v>
      </c>
      <c r="H61" s="32"/>
    </row>
    <row r="62" spans="1:8" ht="14.25">
      <c r="A62" s="30"/>
      <c r="B62" s="31"/>
      <c r="C62" s="13"/>
      <c r="D62" s="13"/>
      <c r="E62" s="26" t="s">
        <v>22</v>
      </c>
      <c r="F62" s="16">
        <f t="shared" si="0"/>
        <v>250</v>
      </c>
      <c r="G62" s="16">
        <f t="shared" si="1"/>
        <v>0</v>
      </c>
      <c r="H62" s="32"/>
    </row>
    <row r="63" spans="1:8" ht="16.5" customHeight="1">
      <c r="A63" s="33" t="s">
        <v>51</v>
      </c>
      <c r="B63" s="33"/>
      <c r="C63" s="33"/>
      <c r="D63" s="33"/>
      <c r="E63" s="33"/>
      <c r="F63" s="33"/>
      <c r="G63" s="33"/>
      <c r="H63" s="33"/>
    </row>
    <row r="64" spans="1:10" ht="14.25">
      <c r="A64" s="20" t="s">
        <v>52</v>
      </c>
      <c r="B64" s="20"/>
      <c r="C64" s="20"/>
      <c r="D64" s="20"/>
      <c r="E64" s="20"/>
      <c r="F64" s="20"/>
      <c r="G64" s="20"/>
      <c r="H64" s="20"/>
      <c r="I64" s="34"/>
      <c r="J64" s="34"/>
    </row>
    <row r="65" spans="1:10" ht="16.5" customHeight="1">
      <c r="A65" s="20" t="s">
        <v>53</v>
      </c>
      <c r="B65" s="20"/>
      <c r="C65" s="20"/>
      <c r="D65" s="20"/>
      <c r="E65" s="20"/>
      <c r="F65" s="20"/>
      <c r="G65" s="20"/>
      <c r="H65" s="20"/>
      <c r="I65" s="34"/>
      <c r="J65" s="34"/>
    </row>
    <row r="66" spans="1:8" ht="15.75" customHeight="1">
      <c r="A66" s="11" t="s">
        <v>54</v>
      </c>
      <c r="B66" s="35" t="s">
        <v>55</v>
      </c>
      <c r="C66" s="36" t="s">
        <v>15</v>
      </c>
      <c r="D66" s="36" t="s">
        <v>56</v>
      </c>
      <c r="E66" s="37" t="s">
        <v>17</v>
      </c>
      <c r="F66" s="16">
        <v>1600</v>
      </c>
      <c r="G66" s="38">
        <v>0</v>
      </c>
      <c r="H66" s="39" t="s">
        <v>57</v>
      </c>
    </row>
    <row r="67" spans="1:8" ht="14.25">
      <c r="A67" s="11"/>
      <c r="B67" s="35"/>
      <c r="C67" s="36"/>
      <c r="D67" s="36"/>
      <c r="E67" s="26" t="s">
        <v>19</v>
      </c>
      <c r="F67" s="16">
        <v>0</v>
      </c>
      <c r="G67" s="38">
        <v>0</v>
      </c>
      <c r="H67" s="39"/>
    </row>
    <row r="68" spans="1:8" ht="14.25">
      <c r="A68" s="11"/>
      <c r="B68" s="35"/>
      <c r="C68" s="36"/>
      <c r="D68" s="36"/>
      <c r="E68" s="26" t="s">
        <v>20</v>
      </c>
      <c r="F68" s="16">
        <v>0</v>
      </c>
      <c r="G68" s="38">
        <v>0</v>
      </c>
      <c r="H68" s="39"/>
    </row>
    <row r="69" spans="1:8" ht="14.25">
      <c r="A69" s="11"/>
      <c r="B69" s="35"/>
      <c r="C69" s="36"/>
      <c r="D69" s="36"/>
      <c r="E69" s="40" t="s">
        <v>21</v>
      </c>
      <c r="F69" s="16">
        <v>1600</v>
      </c>
      <c r="G69" s="38">
        <v>0</v>
      </c>
      <c r="H69" s="39"/>
    </row>
    <row r="70" spans="1:8" ht="14.25">
      <c r="A70" s="11"/>
      <c r="B70" s="35"/>
      <c r="C70" s="36"/>
      <c r="D70" s="36"/>
      <c r="E70" s="40" t="s">
        <v>22</v>
      </c>
      <c r="F70" s="16">
        <v>0</v>
      </c>
      <c r="G70" s="38">
        <v>0</v>
      </c>
      <c r="H70" s="39"/>
    </row>
    <row r="71" spans="1:8" ht="15.75" customHeight="1">
      <c r="A71" s="11" t="s">
        <v>58</v>
      </c>
      <c r="B71" s="12" t="s">
        <v>59</v>
      </c>
      <c r="C71" s="36" t="s">
        <v>15</v>
      </c>
      <c r="D71" s="13" t="s">
        <v>60</v>
      </c>
      <c r="E71" s="24" t="s">
        <v>17</v>
      </c>
      <c r="F71" s="16">
        <v>0</v>
      </c>
      <c r="G71" s="38">
        <v>0</v>
      </c>
      <c r="H71" s="12" t="s">
        <v>61</v>
      </c>
    </row>
    <row r="72" spans="1:8" ht="14.25">
      <c r="A72" s="11"/>
      <c r="B72" s="12"/>
      <c r="C72" s="36"/>
      <c r="D72" s="13"/>
      <c r="E72" s="26" t="s">
        <v>19</v>
      </c>
      <c r="F72" s="16">
        <v>0</v>
      </c>
      <c r="G72" s="38">
        <v>0</v>
      </c>
      <c r="H72" s="12"/>
    </row>
    <row r="73" spans="1:8" ht="14.25">
      <c r="A73" s="11"/>
      <c r="B73" s="12"/>
      <c r="C73" s="36"/>
      <c r="D73" s="13"/>
      <c r="E73" s="26" t="s">
        <v>20</v>
      </c>
      <c r="F73" s="16">
        <v>0</v>
      </c>
      <c r="G73" s="38">
        <v>0</v>
      </c>
      <c r="H73" s="12"/>
    </row>
    <row r="74" spans="1:8" ht="14.25">
      <c r="A74" s="11"/>
      <c r="B74" s="12"/>
      <c r="C74" s="36"/>
      <c r="D74" s="13"/>
      <c r="E74" s="26" t="s">
        <v>21</v>
      </c>
      <c r="F74" s="16">
        <v>0</v>
      </c>
      <c r="G74" s="38">
        <v>0</v>
      </c>
      <c r="H74" s="12"/>
    </row>
    <row r="75" spans="1:8" ht="14.25">
      <c r="A75" s="11"/>
      <c r="B75" s="12"/>
      <c r="C75" s="36"/>
      <c r="D75" s="13"/>
      <c r="E75" s="26" t="s">
        <v>22</v>
      </c>
      <c r="F75" s="16">
        <v>0</v>
      </c>
      <c r="G75" s="38">
        <v>0</v>
      </c>
      <c r="H75" s="12"/>
    </row>
    <row r="76" spans="1:8" ht="14.25" customHeight="1">
      <c r="A76" s="30"/>
      <c r="B76" s="31" t="s">
        <v>62</v>
      </c>
      <c r="C76" s="13"/>
      <c r="D76" s="13"/>
      <c r="E76" s="24" t="s">
        <v>17</v>
      </c>
      <c r="F76" s="16">
        <f aca="true" t="shared" si="2" ref="F76:F80">F66+F71</f>
        <v>1600</v>
      </c>
      <c r="G76" s="16">
        <f aca="true" t="shared" si="3" ref="G76:G80">G66+G71</f>
        <v>0</v>
      </c>
      <c r="H76" s="38"/>
    </row>
    <row r="77" spans="1:8" ht="14.25">
      <c r="A77" s="30"/>
      <c r="B77" s="31"/>
      <c r="C77" s="13"/>
      <c r="D77" s="13"/>
      <c r="E77" s="26" t="s">
        <v>19</v>
      </c>
      <c r="F77" s="16">
        <f t="shared" si="2"/>
        <v>0</v>
      </c>
      <c r="G77" s="16">
        <f t="shared" si="3"/>
        <v>0</v>
      </c>
      <c r="H77" s="38"/>
    </row>
    <row r="78" spans="1:8" ht="14.25">
      <c r="A78" s="30"/>
      <c r="B78" s="31"/>
      <c r="C78" s="13"/>
      <c r="D78" s="13"/>
      <c r="E78" s="26" t="s">
        <v>20</v>
      </c>
      <c r="F78" s="16">
        <f t="shared" si="2"/>
        <v>0</v>
      </c>
      <c r="G78" s="16">
        <f t="shared" si="3"/>
        <v>0</v>
      </c>
      <c r="H78" s="38"/>
    </row>
    <row r="79" spans="1:8" ht="14.25">
      <c r="A79" s="30"/>
      <c r="B79" s="31"/>
      <c r="C79" s="13"/>
      <c r="D79" s="13"/>
      <c r="E79" s="26" t="s">
        <v>21</v>
      </c>
      <c r="F79" s="16">
        <f t="shared" si="2"/>
        <v>1600</v>
      </c>
      <c r="G79" s="16">
        <f t="shared" si="3"/>
        <v>0</v>
      </c>
      <c r="H79" s="38"/>
    </row>
    <row r="80" spans="1:8" ht="14.25">
      <c r="A80" s="30"/>
      <c r="B80" s="31"/>
      <c r="C80" s="13"/>
      <c r="D80" s="13"/>
      <c r="E80" s="26" t="s">
        <v>22</v>
      </c>
      <c r="F80" s="16">
        <f t="shared" si="2"/>
        <v>0</v>
      </c>
      <c r="G80" s="16">
        <f t="shared" si="3"/>
        <v>0</v>
      </c>
      <c r="H80" s="38"/>
    </row>
    <row r="81" spans="1:10" ht="16.5" customHeight="1">
      <c r="A81" s="41" t="s">
        <v>63</v>
      </c>
      <c r="B81" s="41"/>
      <c r="C81" s="41"/>
      <c r="D81" s="41"/>
      <c r="E81" s="41"/>
      <c r="F81" s="41"/>
      <c r="G81" s="41"/>
      <c r="H81" s="41"/>
      <c r="I81" s="42"/>
      <c r="J81" s="42"/>
    </row>
    <row r="82" spans="1:10" ht="16.5" customHeight="1">
      <c r="A82" s="20" t="s">
        <v>64</v>
      </c>
      <c r="B82" s="20"/>
      <c r="C82" s="20"/>
      <c r="D82" s="20"/>
      <c r="E82" s="20"/>
      <c r="F82" s="20"/>
      <c r="G82" s="20"/>
      <c r="H82" s="20"/>
      <c r="I82" s="34"/>
      <c r="J82" s="34"/>
    </row>
    <row r="83" spans="1:10" ht="16.5" customHeight="1">
      <c r="A83" s="20" t="s">
        <v>65</v>
      </c>
      <c r="B83" s="20"/>
      <c r="C83" s="20"/>
      <c r="D83" s="20"/>
      <c r="E83" s="20"/>
      <c r="F83" s="20"/>
      <c r="G83" s="20"/>
      <c r="H83" s="20"/>
      <c r="I83" s="34"/>
      <c r="J83" s="34"/>
    </row>
    <row r="84" spans="1:8" ht="15.75" customHeight="1">
      <c r="A84" s="30" t="s">
        <v>66</v>
      </c>
      <c r="B84" s="12" t="s">
        <v>67</v>
      </c>
      <c r="C84" s="13" t="s">
        <v>15</v>
      </c>
      <c r="D84" s="13" t="s">
        <v>68</v>
      </c>
      <c r="E84" s="24" t="s">
        <v>17</v>
      </c>
      <c r="F84" s="16">
        <v>2130</v>
      </c>
      <c r="G84" s="16">
        <v>712.9</v>
      </c>
      <c r="H84" s="12" t="s">
        <v>69</v>
      </c>
    </row>
    <row r="85" spans="1:8" ht="14.25">
      <c r="A85" s="30"/>
      <c r="B85" s="12"/>
      <c r="C85" s="13"/>
      <c r="D85" s="13"/>
      <c r="E85" s="26" t="s">
        <v>19</v>
      </c>
      <c r="F85" s="16">
        <v>0</v>
      </c>
      <c r="G85" s="38">
        <v>0</v>
      </c>
      <c r="H85" s="12"/>
    </row>
    <row r="86" spans="1:8" ht="14.25">
      <c r="A86" s="30"/>
      <c r="B86" s="12"/>
      <c r="C86" s="13"/>
      <c r="D86" s="13"/>
      <c r="E86" s="26" t="s">
        <v>20</v>
      </c>
      <c r="F86" s="16">
        <v>0</v>
      </c>
      <c r="G86" s="38">
        <v>0</v>
      </c>
      <c r="H86" s="12"/>
    </row>
    <row r="87" spans="1:8" ht="14.25">
      <c r="A87" s="30"/>
      <c r="B87" s="12"/>
      <c r="C87" s="13"/>
      <c r="D87" s="13"/>
      <c r="E87" s="26" t="s">
        <v>21</v>
      </c>
      <c r="F87" s="16">
        <v>2130</v>
      </c>
      <c r="G87" s="38">
        <v>712.9</v>
      </c>
      <c r="H87" s="12"/>
    </row>
    <row r="88" spans="1:8" ht="14.25">
      <c r="A88" s="30"/>
      <c r="B88" s="12"/>
      <c r="C88" s="13"/>
      <c r="D88" s="13"/>
      <c r="E88" s="26" t="s">
        <v>22</v>
      </c>
      <c r="F88" s="16">
        <v>0</v>
      </c>
      <c r="G88" s="38">
        <v>0</v>
      </c>
      <c r="H88" s="12"/>
    </row>
    <row r="89" spans="1:8" ht="15.75" customHeight="1">
      <c r="A89" s="43" t="s">
        <v>70</v>
      </c>
      <c r="B89" s="12" t="s">
        <v>71</v>
      </c>
      <c r="C89" s="13" t="s">
        <v>15</v>
      </c>
      <c r="D89" s="13" t="s">
        <v>68</v>
      </c>
      <c r="E89" s="24" t="s">
        <v>17</v>
      </c>
      <c r="F89" s="16">
        <v>94.45</v>
      </c>
      <c r="G89" s="38">
        <v>0</v>
      </c>
      <c r="H89" s="12" t="s">
        <v>72</v>
      </c>
    </row>
    <row r="90" spans="1:8" ht="14.25">
      <c r="A90" s="43"/>
      <c r="B90" s="12"/>
      <c r="C90" s="13"/>
      <c r="D90" s="13"/>
      <c r="E90" s="26" t="s">
        <v>19</v>
      </c>
      <c r="F90" s="16">
        <v>0</v>
      </c>
      <c r="G90" s="38">
        <v>0</v>
      </c>
      <c r="H90" s="12"/>
    </row>
    <row r="91" spans="1:8" ht="14.25">
      <c r="A91" s="43"/>
      <c r="B91" s="12"/>
      <c r="C91" s="13"/>
      <c r="D91" s="13"/>
      <c r="E91" s="26" t="s">
        <v>20</v>
      </c>
      <c r="F91" s="16">
        <v>0</v>
      </c>
      <c r="G91" s="38">
        <v>0</v>
      </c>
      <c r="H91" s="12"/>
    </row>
    <row r="92" spans="1:8" ht="14.25">
      <c r="A92" s="43"/>
      <c r="B92" s="12"/>
      <c r="C92" s="13"/>
      <c r="D92" s="13"/>
      <c r="E92" s="26" t="s">
        <v>21</v>
      </c>
      <c r="F92" s="16">
        <v>94.45</v>
      </c>
      <c r="G92" s="38">
        <v>0</v>
      </c>
      <c r="H92" s="12"/>
    </row>
    <row r="93" spans="1:8" ht="14.25">
      <c r="A93" s="43"/>
      <c r="B93" s="12"/>
      <c r="C93" s="13"/>
      <c r="D93" s="13"/>
      <c r="E93" s="26" t="s">
        <v>22</v>
      </c>
      <c r="F93" s="16">
        <v>0</v>
      </c>
      <c r="G93" s="38">
        <v>0</v>
      </c>
      <c r="H93" s="12"/>
    </row>
    <row r="94" spans="1:8" ht="15.75" customHeight="1">
      <c r="A94" s="43" t="s">
        <v>73</v>
      </c>
      <c r="B94" s="12" t="s">
        <v>74</v>
      </c>
      <c r="C94" s="13" t="s">
        <v>15</v>
      </c>
      <c r="D94" s="13" t="s">
        <v>68</v>
      </c>
      <c r="E94" s="24" t="s">
        <v>17</v>
      </c>
      <c r="F94" s="16">
        <v>690.5</v>
      </c>
      <c r="G94" s="38">
        <v>0</v>
      </c>
      <c r="H94" s="12" t="s">
        <v>75</v>
      </c>
    </row>
    <row r="95" spans="1:8" ht="14.25">
      <c r="A95" s="43"/>
      <c r="B95" s="12"/>
      <c r="C95" s="13"/>
      <c r="D95" s="13"/>
      <c r="E95" s="26" t="s">
        <v>19</v>
      </c>
      <c r="F95" s="16">
        <v>0</v>
      </c>
      <c r="G95" s="38">
        <v>0</v>
      </c>
      <c r="H95" s="12"/>
    </row>
    <row r="96" spans="1:8" ht="14.25">
      <c r="A96" s="43"/>
      <c r="B96" s="12"/>
      <c r="C96" s="13"/>
      <c r="D96" s="13"/>
      <c r="E96" s="26" t="s">
        <v>20</v>
      </c>
      <c r="F96" s="16">
        <v>0</v>
      </c>
      <c r="G96" s="38">
        <v>0</v>
      </c>
      <c r="H96" s="12"/>
    </row>
    <row r="97" spans="1:8" ht="14.25">
      <c r="A97" s="43"/>
      <c r="B97" s="12"/>
      <c r="C97" s="13"/>
      <c r="D97" s="13"/>
      <c r="E97" s="26" t="s">
        <v>21</v>
      </c>
      <c r="F97" s="16">
        <v>690.5</v>
      </c>
      <c r="G97" s="38">
        <v>0</v>
      </c>
      <c r="H97" s="12"/>
    </row>
    <row r="98" spans="1:8" ht="14.25">
      <c r="A98" s="43"/>
      <c r="B98" s="12"/>
      <c r="C98" s="13"/>
      <c r="D98" s="13"/>
      <c r="E98" s="26" t="s">
        <v>22</v>
      </c>
      <c r="F98" s="16">
        <v>0</v>
      </c>
      <c r="G98" s="38">
        <v>0</v>
      </c>
      <c r="H98" s="12"/>
    </row>
    <row r="99" spans="1:8" ht="15.75" customHeight="1">
      <c r="A99" s="43" t="s">
        <v>76</v>
      </c>
      <c r="B99" s="12" t="s">
        <v>77</v>
      </c>
      <c r="C99" s="13" t="s">
        <v>15</v>
      </c>
      <c r="D99" s="13" t="s">
        <v>68</v>
      </c>
      <c r="E99" s="24" t="s">
        <v>17</v>
      </c>
      <c r="F99" s="16">
        <v>557.8</v>
      </c>
      <c r="G99" s="38">
        <v>629.62</v>
      </c>
      <c r="H99" s="12" t="s">
        <v>78</v>
      </c>
    </row>
    <row r="100" spans="1:8" ht="14.25">
      <c r="A100" s="43"/>
      <c r="B100" s="12"/>
      <c r="C100" s="13"/>
      <c r="D100" s="13"/>
      <c r="E100" s="26" t="s">
        <v>19</v>
      </c>
      <c r="F100" s="16">
        <v>0</v>
      </c>
      <c r="G100" s="38">
        <v>0</v>
      </c>
      <c r="H100" s="12"/>
    </row>
    <row r="101" spans="1:8" ht="14.25">
      <c r="A101" s="43"/>
      <c r="B101" s="12"/>
      <c r="C101" s="13"/>
      <c r="D101" s="13"/>
      <c r="E101" s="26" t="s">
        <v>20</v>
      </c>
      <c r="F101" s="16">
        <v>0</v>
      </c>
      <c r="G101" s="38">
        <v>0</v>
      </c>
      <c r="H101" s="12"/>
    </row>
    <row r="102" spans="1:8" ht="14.25">
      <c r="A102" s="43"/>
      <c r="B102" s="12"/>
      <c r="C102" s="13"/>
      <c r="D102" s="13"/>
      <c r="E102" s="26" t="s">
        <v>21</v>
      </c>
      <c r="F102" s="16">
        <v>557.8</v>
      </c>
      <c r="G102" s="38">
        <v>629.62</v>
      </c>
      <c r="H102" s="12"/>
    </row>
    <row r="103" spans="1:8" ht="14.25">
      <c r="A103" s="43"/>
      <c r="B103" s="12"/>
      <c r="C103" s="13"/>
      <c r="D103" s="13"/>
      <c r="E103" s="26" t="s">
        <v>22</v>
      </c>
      <c r="F103" s="16">
        <v>0</v>
      </c>
      <c r="G103" s="38">
        <v>0</v>
      </c>
      <c r="H103" s="12"/>
    </row>
    <row r="104" spans="1:8" ht="15.75" customHeight="1">
      <c r="A104" s="43" t="s">
        <v>79</v>
      </c>
      <c r="B104" s="12" t="s">
        <v>80</v>
      </c>
      <c r="C104" s="13" t="s">
        <v>15</v>
      </c>
      <c r="D104" s="13" t="s">
        <v>81</v>
      </c>
      <c r="E104" s="24" t="s">
        <v>17</v>
      </c>
      <c r="F104" s="16">
        <v>2000</v>
      </c>
      <c r="G104" s="38">
        <v>0</v>
      </c>
      <c r="H104" s="12" t="s">
        <v>82</v>
      </c>
    </row>
    <row r="105" spans="1:8" ht="14.25">
      <c r="A105" s="43"/>
      <c r="B105" s="12"/>
      <c r="C105" s="13"/>
      <c r="D105" s="13"/>
      <c r="E105" s="26" t="s">
        <v>19</v>
      </c>
      <c r="F105" s="16">
        <v>0</v>
      </c>
      <c r="G105" s="38">
        <v>0</v>
      </c>
      <c r="H105" s="12"/>
    </row>
    <row r="106" spans="1:8" ht="14.25">
      <c r="A106" s="43"/>
      <c r="B106" s="12"/>
      <c r="C106" s="13"/>
      <c r="D106" s="13"/>
      <c r="E106" s="26" t="s">
        <v>20</v>
      </c>
      <c r="F106" s="16">
        <v>0</v>
      </c>
      <c r="G106" s="38">
        <v>0</v>
      </c>
      <c r="H106" s="12"/>
    </row>
    <row r="107" spans="1:8" ht="14.25">
      <c r="A107" s="43"/>
      <c r="B107" s="12"/>
      <c r="C107" s="13"/>
      <c r="D107" s="13"/>
      <c r="E107" s="26" t="s">
        <v>21</v>
      </c>
      <c r="F107" s="16">
        <v>2000</v>
      </c>
      <c r="G107" s="38">
        <v>0</v>
      </c>
      <c r="H107" s="12"/>
    </row>
    <row r="108" spans="1:8" ht="14.25">
      <c r="A108" s="43"/>
      <c r="B108" s="12"/>
      <c r="C108" s="13"/>
      <c r="D108" s="13"/>
      <c r="E108" s="26" t="s">
        <v>22</v>
      </c>
      <c r="F108" s="16">
        <v>0</v>
      </c>
      <c r="G108" s="38">
        <v>0</v>
      </c>
      <c r="H108" s="12"/>
    </row>
    <row r="109" spans="1:8" ht="15.75" customHeight="1">
      <c r="A109" s="43" t="s">
        <v>83</v>
      </c>
      <c r="B109" s="12" t="s">
        <v>84</v>
      </c>
      <c r="C109" s="13" t="s">
        <v>15</v>
      </c>
      <c r="D109" s="13" t="s">
        <v>81</v>
      </c>
      <c r="E109" s="24" t="s">
        <v>17</v>
      </c>
      <c r="F109" s="16">
        <v>425</v>
      </c>
      <c r="G109" s="38">
        <v>0</v>
      </c>
      <c r="H109" s="12" t="s">
        <v>85</v>
      </c>
    </row>
    <row r="110" spans="1:8" ht="14.25">
      <c r="A110" s="43"/>
      <c r="B110" s="12"/>
      <c r="C110" s="13"/>
      <c r="D110" s="13"/>
      <c r="E110" s="26" t="s">
        <v>19</v>
      </c>
      <c r="F110" s="16">
        <v>0</v>
      </c>
      <c r="G110" s="38">
        <v>0</v>
      </c>
      <c r="H110" s="12"/>
    </row>
    <row r="111" spans="1:8" ht="14.25">
      <c r="A111" s="43"/>
      <c r="B111" s="12"/>
      <c r="C111" s="13"/>
      <c r="D111" s="13"/>
      <c r="E111" s="26" t="s">
        <v>20</v>
      </c>
      <c r="F111" s="16">
        <v>0</v>
      </c>
      <c r="G111" s="38">
        <v>0</v>
      </c>
      <c r="H111" s="12"/>
    </row>
    <row r="112" spans="1:8" ht="14.25">
      <c r="A112" s="43"/>
      <c r="B112" s="12"/>
      <c r="C112" s="13"/>
      <c r="D112" s="13"/>
      <c r="E112" s="26" t="s">
        <v>21</v>
      </c>
      <c r="F112" s="16">
        <v>425</v>
      </c>
      <c r="G112" s="38">
        <v>0</v>
      </c>
      <c r="H112" s="12"/>
    </row>
    <row r="113" spans="1:8" ht="14.25">
      <c r="A113" s="43"/>
      <c r="B113" s="12"/>
      <c r="C113" s="13"/>
      <c r="D113" s="13"/>
      <c r="E113" s="26" t="s">
        <v>22</v>
      </c>
      <c r="F113" s="16">
        <v>0</v>
      </c>
      <c r="G113" s="38">
        <v>0</v>
      </c>
      <c r="H113" s="12"/>
    </row>
    <row r="114" spans="1:8" ht="15.75" customHeight="1">
      <c r="A114" s="43" t="s">
        <v>86</v>
      </c>
      <c r="B114" s="12" t="s">
        <v>87</v>
      </c>
      <c r="C114" s="13" t="s">
        <v>15</v>
      </c>
      <c r="D114" s="13" t="s">
        <v>81</v>
      </c>
      <c r="E114" s="24" t="s">
        <v>17</v>
      </c>
      <c r="F114" s="16">
        <v>875</v>
      </c>
      <c r="G114" s="38">
        <v>0</v>
      </c>
      <c r="H114" s="12" t="s">
        <v>88</v>
      </c>
    </row>
    <row r="115" spans="1:8" ht="14.25">
      <c r="A115" s="43"/>
      <c r="B115" s="12"/>
      <c r="C115" s="13"/>
      <c r="D115" s="13"/>
      <c r="E115" s="26" t="s">
        <v>19</v>
      </c>
      <c r="F115" s="16">
        <v>0</v>
      </c>
      <c r="G115" s="38">
        <v>0</v>
      </c>
      <c r="H115" s="12"/>
    </row>
    <row r="116" spans="1:8" ht="14.25">
      <c r="A116" s="43"/>
      <c r="B116" s="12"/>
      <c r="C116" s="13"/>
      <c r="D116" s="13"/>
      <c r="E116" s="26" t="s">
        <v>20</v>
      </c>
      <c r="F116" s="16">
        <v>0</v>
      </c>
      <c r="G116" s="38">
        <v>0</v>
      </c>
      <c r="H116" s="12"/>
    </row>
    <row r="117" spans="1:8" ht="14.25">
      <c r="A117" s="43"/>
      <c r="B117" s="12"/>
      <c r="C117" s="13"/>
      <c r="D117" s="13"/>
      <c r="E117" s="26" t="s">
        <v>21</v>
      </c>
      <c r="F117" s="16">
        <v>875</v>
      </c>
      <c r="G117" s="38">
        <v>0</v>
      </c>
      <c r="H117" s="12"/>
    </row>
    <row r="118" spans="1:8" ht="14.25">
      <c r="A118" s="43"/>
      <c r="B118" s="12"/>
      <c r="C118" s="13"/>
      <c r="D118" s="13"/>
      <c r="E118" s="26" t="s">
        <v>22</v>
      </c>
      <c r="F118" s="16">
        <v>0</v>
      </c>
      <c r="G118" s="38">
        <v>0</v>
      </c>
      <c r="H118" s="12"/>
    </row>
    <row r="119" spans="1:8" ht="15.75" customHeight="1">
      <c r="A119" s="43" t="s">
        <v>89</v>
      </c>
      <c r="B119" s="12" t="s">
        <v>90</v>
      </c>
      <c r="C119" s="13" t="s">
        <v>15</v>
      </c>
      <c r="D119" s="13" t="s">
        <v>81</v>
      </c>
      <c r="E119" s="24" t="s">
        <v>17</v>
      </c>
      <c r="F119" s="16">
        <v>1500</v>
      </c>
      <c r="G119" s="38">
        <v>0</v>
      </c>
      <c r="H119" s="12" t="s">
        <v>91</v>
      </c>
    </row>
    <row r="120" spans="1:8" ht="14.25">
      <c r="A120" s="43"/>
      <c r="B120" s="12"/>
      <c r="C120" s="13"/>
      <c r="D120" s="13"/>
      <c r="E120" s="26" t="s">
        <v>19</v>
      </c>
      <c r="F120" s="16">
        <v>0</v>
      </c>
      <c r="G120" s="38">
        <v>0</v>
      </c>
      <c r="H120" s="12"/>
    </row>
    <row r="121" spans="1:8" ht="14.25">
      <c r="A121" s="43"/>
      <c r="B121" s="12"/>
      <c r="C121" s="13"/>
      <c r="D121" s="13"/>
      <c r="E121" s="26" t="s">
        <v>20</v>
      </c>
      <c r="F121" s="16">
        <v>0</v>
      </c>
      <c r="G121" s="38">
        <v>0</v>
      </c>
      <c r="H121" s="12"/>
    </row>
    <row r="122" spans="1:8" ht="14.25">
      <c r="A122" s="43"/>
      <c r="B122" s="12"/>
      <c r="C122" s="13"/>
      <c r="D122" s="13"/>
      <c r="E122" s="26" t="s">
        <v>21</v>
      </c>
      <c r="F122" s="16">
        <v>1500</v>
      </c>
      <c r="G122" s="38">
        <v>0</v>
      </c>
      <c r="H122" s="12"/>
    </row>
    <row r="123" spans="1:8" ht="14.25">
      <c r="A123" s="43"/>
      <c r="B123" s="12"/>
      <c r="C123" s="13"/>
      <c r="D123" s="13"/>
      <c r="E123" s="26" t="s">
        <v>22</v>
      </c>
      <c r="F123" s="16">
        <v>0</v>
      </c>
      <c r="G123" s="38">
        <v>0</v>
      </c>
      <c r="H123" s="12"/>
    </row>
    <row r="124" spans="1:8" ht="15.75" customHeight="1">
      <c r="A124" s="43" t="s">
        <v>92</v>
      </c>
      <c r="B124" s="12" t="s">
        <v>93</v>
      </c>
      <c r="C124" s="13" t="s">
        <v>15</v>
      </c>
      <c r="D124" s="13" t="s">
        <v>81</v>
      </c>
      <c r="E124" s="24" t="s">
        <v>17</v>
      </c>
      <c r="F124" s="16">
        <v>1750</v>
      </c>
      <c r="G124" s="38">
        <v>0</v>
      </c>
      <c r="H124" s="12" t="s">
        <v>69</v>
      </c>
    </row>
    <row r="125" spans="1:8" ht="14.25">
      <c r="A125" s="43"/>
      <c r="B125" s="12"/>
      <c r="C125" s="13"/>
      <c r="D125" s="13"/>
      <c r="E125" s="26" t="s">
        <v>19</v>
      </c>
      <c r="F125" s="16">
        <v>0</v>
      </c>
      <c r="G125" s="38">
        <v>0</v>
      </c>
      <c r="H125" s="12"/>
    </row>
    <row r="126" spans="1:8" ht="14.25">
      <c r="A126" s="43"/>
      <c r="B126" s="12"/>
      <c r="C126" s="13"/>
      <c r="D126" s="13"/>
      <c r="E126" s="26" t="s">
        <v>20</v>
      </c>
      <c r="F126" s="16">
        <v>0</v>
      </c>
      <c r="G126" s="38">
        <v>0</v>
      </c>
      <c r="H126" s="12"/>
    </row>
    <row r="127" spans="1:8" ht="14.25">
      <c r="A127" s="43"/>
      <c r="B127" s="12"/>
      <c r="C127" s="13"/>
      <c r="D127" s="13"/>
      <c r="E127" s="26" t="s">
        <v>21</v>
      </c>
      <c r="F127" s="16">
        <v>1750</v>
      </c>
      <c r="G127" s="38">
        <v>0</v>
      </c>
      <c r="H127" s="12"/>
    </row>
    <row r="128" spans="1:8" ht="14.25">
      <c r="A128" s="43"/>
      <c r="B128" s="12"/>
      <c r="C128" s="13"/>
      <c r="D128" s="13"/>
      <c r="E128" s="26" t="s">
        <v>22</v>
      </c>
      <c r="F128" s="16">
        <v>0</v>
      </c>
      <c r="G128" s="38">
        <v>0</v>
      </c>
      <c r="H128" s="12"/>
    </row>
    <row r="129" spans="1:10" ht="14.25">
      <c r="A129" s="20" t="s">
        <v>94</v>
      </c>
      <c r="B129" s="20"/>
      <c r="C129" s="20"/>
      <c r="D129" s="20"/>
      <c r="E129" s="20"/>
      <c r="F129" s="20"/>
      <c r="G129" s="20"/>
      <c r="H129" s="20"/>
      <c r="I129" s="34"/>
      <c r="J129" s="34"/>
    </row>
    <row r="130" spans="1:10" ht="16.5" customHeight="1">
      <c r="A130" s="20" t="s">
        <v>95</v>
      </c>
      <c r="B130" s="20"/>
      <c r="C130" s="20"/>
      <c r="D130" s="20"/>
      <c r="E130" s="20"/>
      <c r="F130" s="20"/>
      <c r="G130" s="20"/>
      <c r="H130" s="20"/>
      <c r="I130" s="34"/>
      <c r="J130" s="34"/>
    </row>
    <row r="131" spans="1:8" ht="15.75" customHeight="1">
      <c r="A131" s="30" t="s">
        <v>96</v>
      </c>
      <c r="B131" s="12" t="s">
        <v>97</v>
      </c>
      <c r="C131" s="13" t="s">
        <v>15</v>
      </c>
      <c r="D131" s="13" t="s">
        <v>98</v>
      </c>
      <c r="E131" s="24" t="s">
        <v>17</v>
      </c>
      <c r="F131" s="16">
        <v>2130</v>
      </c>
      <c r="G131" s="38">
        <v>333.38</v>
      </c>
      <c r="H131" s="12" t="s">
        <v>99</v>
      </c>
    </row>
    <row r="132" spans="1:8" ht="14.25">
      <c r="A132" s="30"/>
      <c r="B132" s="12"/>
      <c r="C132" s="13"/>
      <c r="D132" s="13"/>
      <c r="E132" s="26" t="s">
        <v>19</v>
      </c>
      <c r="F132" s="16">
        <v>0</v>
      </c>
      <c r="G132" s="38">
        <v>0</v>
      </c>
      <c r="H132" s="12"/>
    </row>
    <row r="133" spans="1:8" ht="14.25">
      <c r="A133" s="30"/>
      <c r="B133" s="12"/>
      <c r="C133" s="13"/>
      <c r="D133" s="13"/>
      <c r="E133" s="26" t="s">
        <v>20</v>
      </c>
      <c r="F133" s="16">
        <v>0</v>
      </c>
      <c r="G133" s="38">
        <v>0</v>
      </c>
      <c r="H133" s="12"/>
    </row>
    <row r="134" spans="1:8" ht="14.25">
      <c r="A134" s="30"/>
      <c r="B134" s="12"/>
      <c r="C134" s="13"/>
      <c r="D134" s="13"/>
      <c r="E134" s="26" t="s">
        <v>21</v>
      </c>
      <c r="F134" s="16">
        <v>2130</v>
      </c>
      <c r="G134" s="38">
        <v>333.38</v>
      </c>
      <c r="H134" s="12"/>
    </row>
    <row r="135" spans="1:8" ht="14.25">
      <c r="A135" s="30"/>
      <c r="B135" s="12"/>
      <c r="C135" s="13"/>
      <c r="D135" s="13"/>
      <c r="E135" s="26" t="s">
        <v>22</v>
      </c>
      <c r="F135" s="16">
        <v>0</v>
      </c>
      <c r="G135" s="38">
        <v>0</v>
      </c>
      <c r="H135" s="12"/>
    </row>
    <row r="136" spans="1:8" ht="15.75" customHeight="1">
      <c r="A136" s="43" t="s">
        <v>100</v>
      </c>
      <c r="B136" s="12" t="s">
        <v>101</v>
      </c>
      <c r="C136" s="13" t="s">
        <v>15</v>
      </c>
      <c r="D136" s="13" t="s">
        <v>98</v>
      </c>
      <c r="E136" s="24" t="s">
        <v>17</v>
      </c>
      <c r="F136" s="16">
        <v>192.75</v>
      </c>
      <c r="G136" s="38">
        <v>0.15</v>
      </c>
      <c r="H136" s="12" t="s">
        <v>102</v>
      </c>
    </row>
    <row r="137" spans="1:8" ht="14.25">
      <c r="A137" s="43"/>
      <c r="B137" s="12"/>
      <c r="C137" s="13"/>
      <c r="D137" s="13"/>
      <c r="E137" s="26" t="s">
        <v>19</v>
      </c>
      <c r="F137" s="16">
        <v>0</v>
      </c>
      <c r="G137" s="38">
        <v>0</v>
      </c>
      <c r="H137" s="12"/>
    </row>
    <row r="138" spans="1:8" ht="14.25">
      <c r="A138" s="43"/>
      <c r="B138" s="12"/>
      <c r="C138" s="13"/>
      <c r="D138" s="13"/>
      <c r="E138" s="26" t="s">
        <v>20</v>
      </c>
      <c r="F138" s="16">
        <v>0</v>
      </c>
      <c r="G138" s="38">
        <v>0</v>
      </c>
      <c r="H138" s="12"/>
    </row>
    <row r="139" spans="1:8" ht="14.25">
      <c r="A139" s="43"/>
      <c r="B139" s="12"/>
      <c r="C139" s="13"/>
      <c r="D139" s="13"/>
      <c r="E139" s="26" t="s">
        <v>21</v>
      </c>
      <c r="F139" s="16">
        <v>192.75</v>
      </c>
      <c r="G139" s="38">
        <v>0.15</v>
      </c>
      <c r="H139" s="12"/>
    </row>
    <row r="140" spans="1:8" ht="14.25">
      <c r="A140" s="43"/>
      <c r="B140" s="12"/>
      <c r="C140" s="13"/>
      <c r="D140" s="13"/>
      <c r="E140" s="26" t="s">
        <v>22</v>
      </c>
      <c r="F140" s="16">
        <v>0</v>
      </c>
      <c r="G140" s="38">
        <v>0</v>
      </c>
      <c r="H140" s="12"/>
    </row>
    <row r="141" spans="1:8" ht="15.75" customHeight="1">
      <c r="A141" s="44" t="s">
        <v>103</v>
      </c>
      <c r="B141" s="12" t="s">
        <v>104</v>
      </c>
      <c r="C141" s="13" t="s">
        <v>15</v>
      </c>
      <c r="D141" s="13" t="s">
        <v>81</v>
      </c>
      <c r="E141" s="24" t="s">
        <v>17</v>
      </c>
      <c r="F141" s="16">
        <v>500</v>
      </c>
      <c r="G141" s="38">
        <v>0</v>
      </c>
      <c r="H141" s="12" t="s">
        <v>69</v>
      </c>
    </row>
    <row r="142" spans="1:8" ht="14.25">
      <c r="A142" s="44"/>
      <c r="B142" s="12"/>
      <c r="C142" s="13"/>
      <c r="D142" s="13"/>
      <c r="E142" s="26" t="s">
        <v>19</v>
      </c>
      <c r="F142" s="16">
        <v>0</v>
      </c>
      <c r="G142" s="38">
        <v>0</v>
      </c>
      <c r="H142" s="12"/>
    </row>
    <row r="143" spans="1:8" ht="14.25">
      <c r="A143" s="44"/>
      <c r="B143" s="12"/>
      <c r="C143" s="13"/>
      <c r="D143" s="13"/>
      <c r="E143" s="26" t="s">
        <v>20</v>
      </c>
      <c r="F143" s="16">
        <v>0</v>
      </c>
      <c r="G143" s="38">
        <v>0</v>
      </c>
      <c r="H143" s="12"/>
    </row>
    <row r="144" spans="1:8" ht="14.25">
      <c r="A144" s="44"/>
      <c r="B144" s="12"/>
      <c r="C144" s="13"/>
      <c r="D144" s="13"/>
      <c r="E144" s="26" t="s">
        <v>21</v>
      </c>
      <c r="F144" s="16">
        <v>500</v>
      </c>
      <c r="G144" s="38">
        <v>0</v>
      </c>
      <c r="H144" s="12"/>
    </row>
    <row r="145" spans="1:8" ht="14.25">
      <c r="A145" s="44"/>
      <c r="B145" s="12"/>
      <c r="C145" s="13"/>
      <c r="D145" s="13"/>
      <c r="E145" s="26" t="s">
        <v>22</v>
      </c>
      <c r="F145" s="16">
        <v>0</v>
      </c>
      <c r="G145" s="38">
        <v>0</v>
      </c>
      <c r="H145" s="12"/>
    </row>
    <row r="146" spans="1:8" ht="15.75" customHeight="1">
      <c r="A146" s="44" t="s">
        <v>105</v>
      </c>
      <c r="B146" s="25" t="s">
        <v>106</v>
      </c>
      <c r="C146" s="13" t="s">
        <v>15</v>
      </c>
      <c r="D146" s="13" t="s">
        <v>81</v>
      </c>
      <c r="E146" s="24" t="s">
        <v>17</v>
      </c>
      <c r="F146" s="16">
        <v>625</v>
      </c>
      <c r="G146" s="38">
        <v>0</v>
      </c>
      <c r="H146" s="12" t="s">
        <v>69</v>
      </c>
    </row>
    <row r="147" spans="1:8" ht="14.25">
      <c r="A147" s="44"/>
      <c r="B147" s="25"/>
      <c r="C147" s="13"/>
      <c r="D147" s="13"/>
      <c r="E147" s="26" t="s">
        <v>19</v>
      </c>
      <c r="F147" s="16">
        <v>0</v>
      </c>
      <c r="G147" s="38">
        <v>0</v>
      </c>
      <c r="H147" s="12"/>
    </row>
    <row r="148" spans="1:8" ht="14.25">
      <c r="A148" s="44"/>
      <c r="B148" s="25"/>
      <c r="C148" s="13"/>
      <c r="D148" s="13"/>
      <c r="E148" s="26" t="s">
        <v>20</v>
      </c>
      <c r="F148" s="16">
        <v>0</v>
      </c>
      <c r="G148" s="38">
        <v>0</v>
      </c>
      <c r="H148" s="12"/>
    </row>
    <row r="149" spans="1:8" ht="14.25">
      <c r="A149" s="44"/>
      <c r="B149" s="25"/>
      <c r="C149" s="13"/>
      <c r="D149" s="13"/>
      <c r="E149" s="26" t="s">
        <v>21</v>
      </c>
      <c r="F149" s="16">
        <v>625</v>
      </c>
      <c r="G149" s="38">
        <v>0</v>
      </c>
      <c r="H149" s="12"/>
    </row>
    <row r="150" spans="1:8" ht="14.25">
      <c r="A150" s="44"/>
      <c r="B150" s="25"/>
      <c r="C150" s="13"/>
      <c r="D150" s="13"/>
      <c r="E150" s="26" t="s">
        <v>22</v>
      </c>
      <c r="F150" s="16">
        <v>0</v>
      </c>
      <c r="G150" s="38">
        <v>0</v>
      </c>
      <c r="H150" s="12"/>
    </row>
    <row r="151" spans="1:8" ht="15.75" customHeight="1">
      <c r="A151" s="44" t="s">
        <v>107</v>
      </c>
      <c r="B151" s="25" t="s">
        <v>108</v>
      </c>
      <c r="C151" s="13" t="s">
        <v>15</v>
      </c>
      <c r="D151" s="13" t="s">
        <v>81</v>
      </c>
      <c r="E151" s="24" t="s">
        <v>17</v>
      </c>
      <c r="F151" s="16">
        <v>375</v>
      </c>
      <c r="G151" s="38">
        <v>0</v>
      </c>
      <c r="H151" s="12" t="s">
        <v>69</v>
      </c>
    </row>
    <row r="152" spans="1:8" ht="14.25">
      <c r="A152" s="44"/>
      <c r="B152" s="25"/>
      <c r="C152" s="13"/>
      <c r="D152" s="13"/>
      <c r="E152" s="26" t="s">
        <v>19</v>
      </c>
      <c r="F152" s="16">
        <v>0</v>
      </c>
      <c r="G152" s="38">
        <v>0</v>
      </c>
      <c r="H152" s="12"/>
    </row>
    <row r="153" spans="1:8" ht="14.25">
      <c r="A153" s="44"/>
      <c r="B153" s="25"/>
      <c r="C153" s="13"/>
      <c r="D153" s="13"/>
      <c r="E153" s="26" t="s">
        <v>20</v>
      </c>
      <c r="F153" s="16">
        <v>0</v>
      </c>
      <c r="G153" s="38">
        <v>0</v>
      </c>
      <c r="H153" s="12"/>
    </row>
    <row r="154" spans="1:8" ht="14.25">
      <c r="A154" s="44"/>
      <c r="B154" s="25"/>
      <c r="C154" s="13"/>
      <c r="D154" s="13"/>
      <c r="E154" s="26" t="s">
        <v>21</v>
      </c>
      <c r="F154" s="16">
        <v>375</v>
      </c>
      <c r="G154" s="38">
        <v>0</v>
      </c>
      <c r="H154" s="12"/>
    </row>
    <row r="155" spans="1:8" ht="14.25">
      <c r="A155" s="44"/>
      <c r="B155" s="25"/>
      <c r="C155" s="13"/>
      <c r="D155" s="13"/>
      <c r="E155" s="26" t="s">
        <v>22</v>
      </c>
      <c r="F155" s="16">
        <v>0</v>
      </c>
      <c r="G155" s="38">
        <v>0</v>
      </c>
      <c r="H155" s="12"/>
    </row>
    <row r="156" spans="1:8" ht="15.75" customHeight="1">
      <c r="A156" s="44" t="s">
        <v>109</v>
      </c>
      <c r="B156" s="25" t="s">
        <v>110</v>
      </c>
      <c r="C156" s="13" t="s">
        <v>15</v>
      </c>
      <c r="D156" s="13" t="s">
        <v>81</v>
      </c>
      <c r="E156" s="24" t="s">
        <v>17</v>
      </c>
      <c r="F156" s="16">
        <v>3750</v>
      </c>
      <c r="G156" s="38">
        <v>0</v>
      </c>
      <c r="H156" s="12" t="s">
        <v>111</v>
      </c>
    </row>
    <row r="157" spans="1:8" ht="14.25">
      <c r="A157" s="44"/>
      <c r="B157" s="25"/>
      <c r="C157" s="13"/>
      <c r="D157" s="13"/>
      <c r="E157" s="26" t="s">
        <v>19</v>
      </c>
      <c r="F157" s="16">
        <v>0</v>
      </c>
      <c r="G157" s="38">
        <v>0</v>
      </c>
      <c r="H157" s="12"/>
    </row>
    <row r="158" spans="1:8" ht="14.25">
      <c r="A158" s="44"/>
      <c r="B158" s="25"/>
      <c r="C158" s="13"/>
      <c r="D158" s="13"/>
      <c r="E158" s="26" t="s">
        <v>20</v>
      </c>
      <c r="F158" s="16">
        <v>0</v>
      </c>
      <c r="G158" s="38">
        <v>0</v>
      </c>
      <c r="H158" s="12"/>
    </row>
    <row r="159" spans="1:8" ht="14.25">
      <c r="A159" s="44"/>
      <c r="B159" s="25"/>
      <c r="C159" s="13"/>
      <c r="D159" s="13"/>
      <c r="E159" s="26" t="s">
        <v>21</v>
      </c>
      <c r="F159" s="16">
        <v>3750</v>
      </c>
      <c r="G159" s="38">
        <v>0</v>
      </c>
      <c r="H159" s="12"/>
    </row>
    <row r="160" spans="1:8" ht="14.25">
      <c r="A160" s="44"/>
      <c r="B160" s="25"/>
      <c r="C160" s="13"/>
      <c r="D160" s="13"/>
      <c r="E160" s="26" t="s">
        <v>22</v>
      </c>
      <c r="F160" s="16">
        <v>0</v>
      </c>
      <c r="G160" s="38">
        <v>0</v>
      </c>
      <c r="H160" s="12"/>
    </row>
    <row r="161" spans="1:8" ht="15.75" customHeight="1">
      <c r="A161" s="44" t="s">
        <v>112</v>
      </c>
      <c r="B161" s="25" t="s">
        <v>113</v>
      </c>
      <c r="C161" s="13" t="s">
        <v>15</v>
      </c>
      <c r="D161" s="13" t="s">
        <v>81</v>
      </c>
      <c r="E161" s="24" t="s">
        <v>17</v>
      </c>
      <c r="F161" s="16">
        <v>875</v>
      </c>
      <c r="G161" s="38">
        <v>0</v>
      </c>
      <c r="H161" s="12" t="s">
        <v>114</v>
      </c>
    </row>
    <row r="162" spans="1:8" ht="14.25">
      <c r="A162" s="44"/>
      <c r="B162" s="25"/>
      <c r="C162" s="13"/>
      <c r="D162" s="13"/>
      <c r="E162" s="26" t="s">
        <v>19</v>
      </c>
      <c r="F162" s="16">
        <v>0</v>
      </c>
      <c r="G162" s="38">
        <v>0</v>
      </c>
      <c r="H162" s="12"/>
    </row>
    <row r="163" spans="1:8" ht="14.25">
      <c r="A163" s="44"/>
      <c r="B163" s="25"/>
      <c r="C163" s="13"/>
      <c r="D163" s="13"/>
      <c r="E163" s="26" t="s">
        <v>20</v>
      </c>
      <c r="F163" s="16">
        <v>0</v>
      </c>
      <c r="G163" s="38">
        <v>0</v>
      </c>
      <c r="H163" s="12"/>
    </row>
    <row r="164" spans="1:8" ht="14.25">
      <c r="A164" s="44"/>
      <c r="B164" s="25"/>
      <c r="C164" s="13"/>
      <c r="D164" s="13"/>
      <c r="E164" s="26" t="s">
        <v>21</v>
      </c>
      <c r="F164" s="16">
        <v>875</v>
      </c>
      <c r="G164" s="38">
        <v>0</v>
      </c>
      <c r="H164" s="12"/>
    </row>
    <row r="165" spans="1:8" ht="14.25">
      <c r="A165" s="44"/>
      <c r="B165" s="25"/>
      <c r="C165" s="13"/>
      <c r="D165" s="13"/>
      <c r="E165" s="26" t="s">
        <v>22</v>
      </c>
      <c r="F165" s="16">
        <v>0</v>
      </c>
      <c r="G165" s="38">
        <v>0</v>
      </c>
      <c r="H165" s="12"/>
    </row>
    <row r="166" spans="1:8" ht="15.75" customHeight="1">
      <c r="A166" s="44" t="s">
        <v>115</v>
      </c>
      <c r="B166" s="25" t="s">
        <v>116</v>
      </c>
      <c r="C166" s="13" t="s">
        <v>15</v>
      </c>
      <c r="D166" s="13" t="s">
        <v>81</v>
      </c>
      <c r="E166" s="24" t="s">
        <v>17</v>
      </c>
      <c r="F166" s="16">
        <v>425</v>
      </c>
      <c r="G166" s="38">
        <v>0</v>
      </c>
      <c r="H166" s="12" t="s">
        <v>117</v>
      </c>
    </row>
    <row r="167" spans="1:8" ht="14.25">
      <c r="A167" s="44"/>
      <c r="B167" s="25"/>
      <c r="C167" s="13"/>
      <c r="D167" s="13"/>
      <c r="E167" s="26" t="s">
        <v>19</v>
      </c>
      <c r="F167" s="16">
        <v>0</v>
      </c>
      <c r="G167" s="38">
        <v>0</v>
      </c>
      <c r="H167" s="12"/>
    </row>
    <row r="168" spans="1:8" ht="14.25">
      <c r="A168" s="44"/>
      <c r="B168" s="25"/>
      <c r="C168" s="13"/>
      <c r="D168" s="13"/>
      <c r="E168" s="26" t="s">
        <v>20</v>
      </c>
      <c r="F168" s="16">
        <v>0</v>
      </c>
      <c r="G168" s="38">
        <v>0</v>
      </c>
      <c r="H168" s="12"/>
    </row>
    <row r="169" spans="1:8" ht="14.25">
      <c r="A169" s="44"/>
      <c r="B169" s="25"/>
      <c r="C169" s="13"/>
      <c r="D169" s="13"/>
      <c r="E169" s="26" t="s">
        <v>21</v>
      </c>
      <c r="F169" s="16">
        <v>425</v>
      </c>
      <c r="G169" s="38">
        <v>0</v>
      </c>
      <c r="H169" s="12"/>
    </row>
    <row r="170" spans="1:8" ht="14.25">
      <c r="A170" s="44"/>
      <c r="B170" s="25"/>
      <c r="C170" s="13"/>
      <c r="D170" s="13"/>
      <c r="E170" s="26" t="s">
        <v>22</v>
      </c>
      <c r="F170" s="16">
        <v>0</v>
      </c>
      <c r="G170" s="38">
        <v>0</v>
      </c>
      <c r="H170" s="12"/>
    </row>
    <row r="171" spans="1:8" ht="15.75" customHeight="1">
      <c r="A171" s="44" t="s">
        <v>118</v>
      </c>
      <c r="B171" s="25" t="s">
        <v>119</v>
      </c>
      <c r="C171" s="13" t="s">
        <v>15</v>
      </c>
      <c r="D171" s="13" t="s">
        <v>81</v>
      </c>
      <c r="E171" s="24" t="s">
        <v>17</v>
      </c>
      <c r="F171" s="16">
        <v>350</v>
      </c>
      <c r="G171" s="38">
        <v>0</v>
      </c>
      <c r="H171" s="12" t="s">
        <v>69</v>
      </c>
    </row>
    <row r="172" spans="1:8" ht="14.25">
      <c r="A172" s="44"/>
      <c r="B172" s="25"/>
      <c r="C172" s="13"/>
      <c r="D172" s="13"/>
      <c r="E172" s="26" t="s">
        <v>19</v>
      </c>
      <c r="F172" s="16">
        <v>0</v>
      </c>
      <c r="G172" s="38">
        <v>0</v>
      </c>
      <c r="H172" s="12"/>
    </row>
    <row r="173" spans="1:8" ht="14.25">
      <c r="A173" s="44"/>
      <c r="B173" s="25"/>
      <c r="C173" s="13"/>
      <c r="D173" s="13"/>
      <c r="E173" s="26" t="s">
        <v>20</v>
      </c>
      <c r="F173" s="16">
        <v>0</v>
      </c>
      <c r="G173" s="38">
        <v>0</v>
      </c>
      <c r="H173" s="12"/>
    </row>
    <row r="174" spans="1:8" ht="14.25">
      <c r="A174" s="44"/>
      <c r="B174" s="25"/>
      <c r="C174" s="13"/>
      <c r="D174" s="13"/>
      <c r="E174" s="26" t="s">
        <v>21</v>
      </c>
      <c r="F174" s="16">
        <v>350</v>
      </c>
      <c r="G174" s="38">
        <v>0</v>
      </c>
      <c r="H174" s="12"/>
    </row>
    <row r="175" spans="1:8" ht="14.25">
      <c r="A175" s="44"/>
      <c r="B175" s="25"/>
      <c r="C175" s="13"/>
      <c r="D175" s="13"/>
      <c r="E175" s="26" t="s">
        <v>22</v>
      </c>
      <c r="F175" s="16">
        <v>0</v>
      </c>
      <c r="G175" s="38">
        <v>0</v>
      </c>
      <c r="H175" s="12"/>
    </row>
    <row r="176" spans="1:8" ht="15.75" customHeight="1">
      <c r="A176" s="44" t="s">
        <v>120</v>
      </c>
      <c r="B176" s="25" t="s">
        <v>121</v>
      </c>
      <c r="C176" s="13" t="s">
        <v>15</v>
      </c>
      <c r="D176" s="13" t="s">
        <v>81</v>
      </c>
      <c r="E176" s="24" t="s">
        <v>17</v>
      </c>
      <c r="F176" s="16">
        <v>75</v>
      </c>
      <c r="G176" s="38">
        <v>0</v>
      </c>
      <c r="H176" s="12" t="s">
        <v>69</v>
      </c>
    </row>
    <row r="177" spans="1:8" ht="14.25">
      <c r="A177" s="44"/>
      <c r="B177" s="25"/>
      <c r="C177" s="13"/>
      <c r="D177" s="13"/>
      <c r="E177" s="26" t="s">
        <v>19</v>
      </c>
      <c r="F177" s="16">
        <v>0</v>
      </c>
      <c r="G177" s="38">
        <v>0</v>
      </c>
      <c r="H177" s="12"/>
    </row>
    <row r="178" spans="1:8" ht="14.25">
      <c r="A178" s="44"/>
      <c r="B178" s="25"/>
      <c r="C178" s="13"/>
      <c r="D178" s="13"/>
      <c r="E178" s="26" t="s">
        <v>20</v>
      </c>
      <c r="F178" s="16">
        <v>0</v>
      </c>
      <c r="G178" s="38">
        <v>0</v>
      </c>
      <c r="H178" s="12"/>
    </row>
    <row r="179" spans="1:8" ht="14.25">
      <c r="A179" s="44"/>
      <c r="B179" s="25"/>
      <c r="C179" s="13"/>
      <c r="D179" s="13"/>
      <c r="E179" s="26" t="s">
        <v>21</v>
      </c>
      <c r="F179" s="16">
        <v>75</v>
      </c>
      <c r="G179" s="38">
        <v>0</v>
      </c>
      <c r="H179" s="12"/>
    </row>
    <row r="180" spans="1:8" ht="14.25">
      <c r="A180" s="44"/>
      <c r="B180" s="25"/>
      <c r="C180" s="13"/>
      <c r="D180" s="13"/>
      <c r="E180" s="26" t="s">
        <v>22</v>
      </c>
      <c r="F180" s="16">
        <v>0</v>
      </c>
      <c r="G180" s="38">
        <v>0</v>
      </c>
      <c r="H180" s="12"/>
    </row>
    <row r="181" spans="1:8" ht="15.75" customHeight="1">
      <c r="A181" s="44" t="s">
        <v>122</v>
      </c>
      <c r="B181" s="25" t="s">
        <v>123</v>
      </c>
      <c r="C181" s="13" t="s">
        <v>15</v>
      </c>
      <c r="D181" s="13" t="s">
        <v>81</v>
      </c>
      <c r="E181" s="24" t="s">
        <v>17</v>
      </c>
      <c r="F181" s="16">
        <v>375</v>
      </c>
      <c r="G181" s="38">
        <v>0</v>
      </c>
      <c r="H181" s="12" t="s">
        <v>69</v>
      </c>
    </row>
    <row r="182" spans="1:8" ht="14.25">
      <c r="A182" s="44"/>
      <c r="B182" s="25"/>
      <c r="C182" s="13"/>
      <c r="D182" s="13"/>
      <c r="E182" s="26" t="s">
        <v>19</v>
      </c>
      <c r="F182" s="16">
        <v>0</v>
      </c>
      <c r="G182" s="38">
        <v>0</v>
      </c>
      <c r="H182" s="12"/>
    </row>
    <row r="183" spans="1:8" ht="14.25">
      <c r="A183" s="44"/>
      <c r="B183" s="25"/>
      <c r="C183" s="13"/>
      <c r="D183" s="13"/>
      <c r="E183" s="26" t="s">
        <v>20</v>
      </c>
      <c r="F183" s="16">
        <v>0</v>
      </c>
      <c r="G183" s="38">
        <v>0</v>
      </c>
      <c r="H183" s="12"/>
    </row>
    <row r="184" spans="1:8" ht="14.25">
      <c r="A184" s="44"/>
      <c r="B184" s="25"/>
      <c r="C184" s="13"/>
      <c r="D184" s="13"/>
      <c r="E184" s="26" t="s">
        <v>21</v>
      </c>
      <c r="F184" s="16">
        <v>375</v>
      </c>
      <c r="G184" s="38">
        <v>0</v>
      </c>
      <c r="H184" s="12"/>
    </row>
    <row r="185" spans="1:8" ht="14.25">
      <c r="A185" s="44"/>
      <c r="B185" s="25"/>
      <c r="C185" s="13"/>
      <c r="D185" s="13"/>
      <c r="E185" s="26" t="s">
        <v>22</v>
      </c>
      <c r="F185" s="16">
        <v>0</v>
      </c>
      <c r="G185" s="38">
        <v>0</v>
      </c>
      <c r="H185" s="12"/>
    </row>
    <row r="186" spans="1:8" ht="15.75" customHeight="1">
      <c r="A186" s="44" t="s">
        <v>124</v>
      </c>
      <c r="B186" s="25" t="s">
        <v>125</v>
      </c>
      <c r="C186" s="13" t="s">
        <v>15</v>
      </c>
      <c r="D186" s="13" t="s">
        <v>81</v>
      </c>
      <c r="E186" s="24" t="s">
        <v>17</v>
      </c>
      <c r="F186" s="16">
        <v>125</v>
      </c>
      <c r="G186" s="38">
        <v>0</v>
      </c>
      <c r="H186" s="12" t="s">
        <v>69</v>
      </c>
    </row>
    <row r="187" spans="1:8" ht="14.25">
      <c r="A187" s="44"/>
      <c r="B187" s="25"/>
      <c r="C187" s="13"/>
      <c r="D187" s="13"/>
      <c r="E187" s="26" t="s">
        <v>19</v>
      </c>
      <c r="F187" s="16">
        <v>0</v>
      </c>
      <c r="G187" s="38">
        <v>0</v>
      </c>
      <c r="H187" s="12"/>
    </row>
    <row r="188" spans="1:8" ht="14.25">
      <c r="A188" s="44"/>
      <c r="B188" s="25"/>
      <c r="C188" s="13"/>
      <c r="D188" s="13"/>
      <c r="E188" s="26" t="s">
        <v>20</v>
      </c>
      <c r="F188" s="16">
        <v>0</v>
      </c>
      <c r="G188" s="38">
        <v>0</v>
      </c>
      <c r="H188" s="12"/>
    </row>
    <row r="189" spans="1:8" ht="14.25">
      <c r="A189" s="44"/>
      <c r="B189" s="25"/>
      <c r="C189" s="13"/>
      <c r="D189" s="13"/>
      <c r="E189" s="26" t="s">
        <v>21</v>
      </c>
      <c r="F189" s="16">
        <v>125</v>
      </c>
      <c r="G189" s="38">
        <v>0</v>
      </c>
      <c r="H189" s="12"/>
    </row>
    <row r="190" spans="1:8" ht="14.25">
      <c r="A190" s="44"/>
      <c r="B190" s="25"/>
      <c r="C190" s="13"/>
      <c r="D190" s="13"/>
      <c r="E190" s="26" t="s">
        <v>22</v>
      </c>
      <c r="F190" s="16">
        <v>0</v>
      </c>
      <c r="G190" s="38">
        <v>0</v>
      </c>
      <c r="H190" s="12"/>
    </row>
    <row r="191" spans="1:8" ht="15.75" customHeight="1">
      <c r="A191" s="44" t="s">
        <v>126</v>
      </c>
      <c r="B191" s="25" t="s">
        <v>127</v>
      </c>
      <c r="C191" s="13" t="s">
        <v>15</v>
      </c>
      <c r="D191" s="13" t="s">
        <v>81</v>
      </c>
      <c r="E191" s="24" t="s">
        <v>17</v>
      </c>
      <c r="F191" s="16">
        <v>78</v>
      </c>
      <c r="G191" s="16">
        <f>G192+G193+G194+G195</f>
        <v>51.96</v>
      </c>
      <c r="H191" s="12" t="s">
        <v>128</v>
      </c>
    </row>
    <row r="192" spans="1:8" ht="14.25">
      <c r="A192" s="44"/>
      <c r="B192" s="25"/>
      <c r="C192" s="13"/>
      <c r="D192" s="13"/>
      <c r="E192" s="26" t="s">
        <v>19</v>
      </c>
      <c r="F192" s="16">
        <v>0</v>
      </c>
      <c r="G192" s="38">
        <v>0</v>
      </c>
      <c r="H192" s="12"/>
    </row>
    <row r="193" spans="1:8" ht="14.25">
      <c r="A193" s="44"/>
      <c r="B193" s="25"/>
      <c r="C193" s="13"/>
      <c r="D193" s="13"/>
      <c r="E193" s="26" t="s">
        <v>20</v>
      </c>
      <c r="F193" s="16">
        <v>0</v>
      </c>
      <c r="G193" s="38">
        <v>0</v>
      </c>
      <c r="H193" s="12"/>
    </row>
    <row r="194" spans="1:8" ht="14.25">
      <c r="A194" s="44"/>
      <c r="B194" s="25"/>
      <c r="C194" s="13"/>
      <c r="D194" s="13"/>
      <c r="E194" s="26" t="s">
        <v>21</v>
      </c>
      <c r="F194" s="16">
        <v>78</v>
      </c>
      <c r="G194" s="38">
        <v>51.96</v>
      </c>
      <c r="H194" s="12"/>
    </row>
    <row r="195" spans="1:8" ht="14.25">
      <c r="A195" s="44"/>
      <c r="B195" s="25"/>
      <c r="C195" s="13"/>
      <c r="D195" s="13"/>
      <c r="E195" s="26" t="s">
        <v>22</v>
      </c>
      <c r="F195" s="16">
        <v>0</v>
      </c>
      <c r="G195" s="38">
        <v>0</v>
      </c>
      <c r="H195" s="12"/>
    </row>
    <row r="196" spans="1:8" ht="15.75" customHeight="1">
      <c r="A196" s="44" t="s">
        <v>129</v>
      </c>
      <c r="B196" s="25" t="s">
        <v>130</v>
      </c>
      <c r="C196" s="13" t="s">
        <v>15</v>
      </c>
      <c r="D196" s="36" t="s">
        <v>98</v>
      </c>
      <c r="E196" s="24" t="s">
        <v>17</v>
      </c>
      <c r="F196" s="16">
        <v>375</v>
      </c>
      <c r="G196" s="38">
        <v>0</v>
      </c>
      <c r="H196" s="12" t="s">
        <v>131</v>
      </c>
    </row>
    <row r="197" spans="1:8" ht="14.25">
      <c r="A197" s="44"/>
      <c r="B197" s="25"/>
      <c r="C197" s="13"/>
      <c r="D197" s="13"/>
      <c r="E197" s="26" t="s">
        <v>19</v>
      </c>
      <c r="F197" s="16">
        <v>0</v>
      </c>
      <c r="G197" s="38">
        <v>0</v>
      </c>
      <c r="H197" s="12"/>
    </row>
    <row r="198" spans="1:8" ht="14.25">
      <c r="A198" s="44"/>
      <c r="B198" s="25"/>
      <c r="C198" s="13"/>
      <c r="D198" s="13"/>
      <c r="E198" s="26" t="s">
        <v>20</v>
      </c>
      <c r="F198" s="16">
        <v>0</v>
      </c>
      <c r="G198" s="38">
        <v>0</v>
      </c>
      <c r="H198" s="12"/>
    </row>
    <row r="199" spans="1:8" ht="14.25">
      <c r="A199" s="44"/>
      <c r="B199" s="25"/>
      <c r="C199" s="13"/>
      <c r="D199" s="13"/>
      <c r="E199" s="26" t="s">
        <v>21</v>
      </c>
      <c r="F199" s="16">
        <v>375</v>
      </c>
      <c r="G199" s="38">
        <v>0</v>
      </c>
      <c r="H199" s="12"/>
    </row>
    <row r="200" spans="1:8" ht="14.25">
      <c r="A200" s="44"/>
      <c r="B200" s="25"/>
      <c r="C200" s="13"/>
      <c r="D200" s="13"/>
      <c r="E200" s="26" t="s">
        <v>22</v>
      </c>
      <c r="F200" s="16">
        <v>0</v>
      </c>
      <c r="G200" s="38">
        <v>0</v>
      </c>
      <c r="H200" s="12"/>
    </row>
    <row r="201" spans="1:8" ht="15.75" customHeight="1">
      <c r="A201" s="44" t="s">
        <v>132</v>
      </c>
      <c r="B201" s="25" t="s">
        <v>133</v>
      </c>
      <c r="C201" s="13" t="s">
        <v>15</v>
      </c>
      <c r="D201" s="13" t="s">
        <v>81</v>
      </c>
      <c r="E201" s="24" t="s">
        <v>17</v>
      </c>
      <c r="F201" s="16">
        <v>1625</v>
      </c>
      <c r="G201" s="38">
        <v>0</v>
      </c>
      <c r="H201" s="45" t="s">
        <v>134</v>
      </c>
    </row>
    <row r="202" spans="1:8" ht="14.25">
      <c r="A202" s="44"/>
      <c r="B202" s="25"/>
      <c r="C202" s="13"/>
      <c r="D202" s="13"/>
      <c r="E202" s="26" t="s">
        <v>19</v>
      </c>
      <c r="F202" s="16">
        <v>0</v>
      </c>
      <c r="G202" s="38">
        <v>0</v>
      </c>
      <c r="H202" s="45"/>
    </row>
    <row r="203" spans="1:8" ht="14.25">
      <c r="A203" s="44"/>
      <c r="B203" s="25"/>
      <c r="C203" s="13"/>
      <c r="D203" s="13"/>
      <c r="E203" s="26" t="s">
        <v>20</v>
      </c>
      <c r="F203" s="16">
        <v>0</v>
      </c>
      <c r="G203" s="38">
        <v>0</v>
      </c>
      <c r="H203" s="45"/>
    </row>
    <row r="204" spans="1:8" ht="14.25">
      <c r="A204" s="44"/>
      <c r="B204" s="25"/>
      <c r="C204" s="13"/>
      <c r="D204" s="13"/>
      <c r="E204" s="26" t="s">
        <v>21</v>
      </c>
      <c r="F204" s="16">
        <v>1625</v>
      </c>
      <c r="G204" s="38">
        <v>0</v>
      </c>
      <c r="H204" s="45"/>
    </row>
    <row r="205" spans="1:8" ht="14.25">
      <c r="A205" s="44"/>
      <c r="B205" s="25"/>
      <c r="C205" s="13"/>
      <c r="D205" s="13"/>
      <c r="E205" s="26" t="s">
        <v>22</v>
      </c>
      <c r="F205" s="16">
        <v>0</v>
      </c>
      <c r="G205" s="38">
        <v>0</v>
      </c>
      <c r="H205" s="45"/>
    </row>
    <row r="206" spans="1:10" ht="15.75" customHeight="1">
      <c r="A206" s="44" t="s">
        <v>135</v>
      </c>
      <c r="B206" s="12" t="s">
        <v>136</v>
      </c>
      <c r="C206" s="13" t="s">
        <v>15</v>
      </c>
      <c r="D206" s="13" t="s">
        <v>137</v>
      </c>
      <c r="E206" s="15" t="s">
        <v>17</v>
      </c>
      <c r="F206" s="16">
        <v>459.22</v>
      </c>
      <c r="G206" s="38">
        <v>0</v>
      </c>
      <c r="H206" s="46" t="s">
        <v>138</v>
      </c>
      <c r="I206" s="47"/>
      <c r="J206" s="22"/>
    </row>
    <row r="207" spans="1:10" ht="14.25">
      <c r="A207" s="44"/>
      <c r="B207" s="12"/>
      <c r="C207" s="13"/>
      <c r="D207" s="13"/>
      <c r="E207" s="17" t="s">
        <v>19</v>
      </c>
      <c r="F207" s="16">
        <v>0</v>
      </c>
      <c r="G207" s="38">
        <v>0</v>
      </c>
      <c r="H207" s="46"/>
      <c r="I207" s="47"/>
      <c r="J207" s="22"/>
    </row>
    <row r="208" spans="1:10" ht="14.25">
      <c r="A208" s="44"/>
      <c r="B208" s="12"/>
      <c r="C208" s="13"/>
      <c r="D208" s="13"/>
      <c r="E208" s="17" t="s">
        <v>20</v>
      </c>
      <c r="F208" s="16">
        <v>0</v>
      </c>
      <c r="G208" s="38">
        <v>0</v>
      </c>
      <c r="H208" s="46"/>
      <c r="I208" s="47"/>
      <c r="J208" s="22"/>
    </row>
    <row r="209" spans="1:10" ht="14.25">
      <c r="A209" s="44"/>
      <c r="B209" s="12"/>
      <c r="C209" s="13"/>
      <c r="D209" s="13"/>
      <c r="E209" s="17" t="s">
        <v>21</v>
      </c>
      <c r="F209" s="16">
        <v>459.22</v>
      </c>
      <c r="G209" s="38">
        <v>0</v>
      </c>
      <c r="H209" s="46"/>
      <c r="I209" s="47"/>
      <c r="J209" s="22"/>
    </row>
    <row r="210" spans="1:10" ht="14.25">
      <c r="A210" s="44"/>
      <c r="B210" s="12"/>
      <c r="C210" s="13"/>
      <c r="D210" s="13"/>
      <c r="E210" s="17" t="s">
        <v>22</v>
      </c>
      <c r="F210" s="16">
        <v>0</v>
      </c>
      <c r="G210" s="38">
        <v>0</v>
      </c>
      <c r="H210" s="46"/>
      <c r="I210" s="47"/>
      <c r="J210" s="22"/>
    </row>
    <row r="211" spans="1:10" ht="14.25" customHeight="1">
      <c r="A211" s="44" t="s">
        <v>139</v>
      </c>
      <c r="B211" s="48" t="s">
        <v>140</v>
      </c>
      <c r="C211" s="44">
        <v>2023</v>
      </c>
      <c r="D211" s="44" t="s">
        <v>81</v>
      </c>
      <c r="E211" s="49" t="s">
        <v>17</v>
      </c>
      <c r="F211" s="50">
        <f>F212+F213+F214+F215</f>
        <v>1500</v>
      </c>
      <c r="G211" s="38">
        <v>0</v>
      </c>
      <c r="H211" s="48" t="s">
        <v>141</v>
      </c>
      <c r="I211" s="47"/>
      <c r="J211" s="22"/>
    </row>
    <row r="212" spans="1:10" ht="14.25">
      <c r="A212" s="44"/>
      <c r="B212" s="48"/>
      <c r="C212" s="44"/>
      <c r="D212" s="44"/>
      <c r="E212" s="51" t="s">
        <v>19</v>
      </c>
      <c r="F212" s="50">
        <v>0</v>
      </c>
      <c r="G212" s="38">
        <v>0</v>
      </c>
      <c r="H212" s="48"/>
      <c r="I212" s="47"/>
      <c r="J212" s="22"/>
    </row>
    <row r="213" spans="1:10" ht="14.25">
      <c r="A213" s="44"/>
      <c r="B213" s="48"/>
      <c r="C213" s="44"/>
      <c r="D213" s="44"/>
      <c r="E213" s="51" t="s">
        <v>20</v>
      </c>
      <c r="F213" s="50">
        <v>0</v>
      </c>
      <c r="G213" s="38">
        <v>0</v>
      </c>
      <c r="H213" s="48"/>
      <c r="I213" s="47"/>
      <c r="J213" s="22"/>
    </row>
    <row r="214" spans="1:10" ht="14.25">
      <c r="A214" s="44"/>
      <c r="B214" s="48"/>
      <c r="C214" s="44"/>
      <c r="D214" s="44"/>
      <c r="E214" s="51" t="s">
        <v>21</v>
      </c>
      <c r="F214" s="50">
        <v>1500</v>
      </c>
      <c r="G214" s="38">
        <v>0</v>
      </c>
      <c r="H214" s="48"/>
      <c r="I214" s="47"/>
      <c r="J214" s="22"/>
    </row>
    <row r="215" spans="1:10" ht="14.25">
      <c r="A215" s="44"/>
      <c r="B215" s="48"/>
      <c r="C215" s="44"/>
      <c r="D215" s="44"/>
      <c r="E215" s="51" t="s">
        <v>22</v>
      </c>
      <c r="F215" s="50">
        <v>0</v>
      </c>
      <c r="G215" s="38">
        <v>0</v>
      </c>
      <c r="H215" s="48"/>
      <c r="I215" s="47"/>
      <c r="J215" s="22"/>
    </row>
    <row r="216" spans="1:10" ht="14.25" customHeight="1">
      <c r="A216" s="44" t="s">
        <v>142</v>
      </c>
      <c r="B216" s="48" t="s">
        <v>143</v>
      </c>
      <c r="C216" s="44">
        <v>2023</v>
      </c>
      <c r="D216" s="44" t="s">
        <v>81</v>
      </c>
      <c r="E216" s="49" t="s">
        <v>17</v>
      </c>
      <c r="F216" s="50">
        <f>F217+F218+F219+F220</f>
        <v>65.36</v>
      </c>
      <c r="G216" s="38">
        <v>0</v>
      </c>
      <c r="H216" s="48" t="s">
        <v>144</v>
      </c>
      <c r="I216" s="47"/>
      <c r="J216" s="22"/>
    </row>
    <row r="217" spans="1:10" ht="14.25">
      <c r="A217" s="44"/>
      <c r="B217" s="48"/>
      <c r="C217" s="44"/>
      <c r="D217" s="44"/>
      <c r="E217" s="51" t="s">
        <v>19</v>
      </c>
      <c r="F217" s="50">
        <v>0</v>
      </c>
      <c r="G217" s="38">
        <v>0</v>
      </c>
      <c r="H217" s="48"/>
      <c r="I217" s="47"/>
      <c r="J217" s="22"/>
    </row>
    <row r="218" spans="1:10" ht="14.25">
      <c r="A218" s="44"/>
      <c r="B218" s="48"/>
      <c r="C218" s="44"/>
      <c r="D218" s="44"/>
      <c r="E218" s="51" t="s">
        <v>20</v>
      </c>
      <c r="F218" s="50">
        <v>0</v>
      </c>
      <c r="G218" s="38">
        <v>0</v>
      </c>
      <c r="H218" s="48"/>
      <c r="I218" s="47"/>
      <c r="J218" s="22"/>
    </row>
    <row r="219" spans="1:10" ht="14.25">
      <c r="A219" s="44"/>
      <c r="B219" s="48"/>
      <c r="C219" s="44"/>
      <c r="D219" s="44"/>
      <c r="E219" s="51" t="s">
        <v>21</v>
      </c>
      <c r="F219" s="50">
        <v>65.36</v>
      </c>
      <c r="G219" s="38">
        <v>0</v>
      </c>
      <c r="H219" s="48"/>
      <c r="I219" s="47"/>
      <c r="J219" s="22"/>
    </row>
    <row r="220" spans="1:10" ht="14.25">
      <c r="A220" s="44"/>
      <c r="B220" s="48"/>
      <c r="C220" s="44"/>
      <c r="D220" s="44"/>
      <c r="E220" s="51" t="s">
        <v>22</v>
      </c>
      <c r="F220" s="50">
        <v>0</v>
      </c>
      <c r="G220" s="38">
        <v>0</v>
      </c>
      <c r="H220" s="48"/>
      <c r="I220" s="47"/>
      <c r="J220" s="22"/>
    </row>
    <row r="221" spans="1:10" ht="14.25" customHeight="1">
      <c r="A221" s="44" t="s">
        <v>145</v>
      </c>
      <c r="B221" s="48" t="s">
        <v>146</v>
      </c>
      <c r="C221" s="44">
        <v>2023</v>
      </c>
      <c r="D221" s="44" t="s">
        <v>81</v>
      </c>
      <c r="E221" s="49" t="s">
        <v>17</v>
      </c>
      <c r="F221" s="50">
        <f>F222+F223+F224+F225</f>
        <v>100</v>
      </c>
      <c r="G221" s="38">
        <v>0</v>
      </c>
      <c r="H221" s="48" t="s">
        <v>147</v>
      </c>
      <c r="I221" s="47"/>
      <c r="J221" s="22"/>
    </row>
    <row r="222" spans="1:10" ht="14.25">
      <c r="A222" s="44"/>
      <c r="B222" s="48"/>
      <c r="C222" s="44"/>
      <c r="D222" s="44"/>
      <c r="E222" s="51" t="s">
        <v>19</v>
      </c>
      <c r="F222" s="50">
        <v>0</v>
      </c>
      <c r="G222" s="38">
        <v>0</v>
      </c>
      <c r="H222" s="48"/>
      <c r="I222" s="47"/>
      <c r="J222" s="22"/>
    </row>
    <row r="223" spans="1:10" ht="14.25">
      <c r="A223" s="44"/>
      <c r="B223" s="48"/>
      <c r="C223" s="44"/>
      <c r="D223" s="44"/>
      <c r="E223" s="51" t="s">
        <v>20</v>
      </c>
      <c r="F223" s="50">
        <v>0</v>
      </c>
      <c r="G223" s="38">
        <v>0</v>
      </c>
      <c r="H223" s="48"/>
      <c r="I223" s="47"/>
      <c r="J223" s="22"/>
    </row>
    <row r="224" spans="1:10" ht="14.25">
      <c r="A224" s="44"/>
      <c r="B224" s="48"/>
      <c r="C224" s="44"/>
      <c r="D224" s="44"/>
      <c r="E224" s="51" t="s">
        <v>21</v>
      </c>
      <c r="F224" s="50">
        <v>100</v>
      </c>
      <c r="G224" s="38">
        <v>0</v>
      </c>
      <c r="H224" s="48"/>
      <c r="I224" s="47"/>
      <c r="J224" s="22"/>
    </row>
    <row r="225" spans="1:10" ht="14.25">
      <c r="A225" s="44"/>
      <c r="B225" s="48"/>
      <c r="C225" s="44"/>
      <c r="D225" s="44"/>
      <c r="E225" s="51" t="s">
        <v>22</v>
      </c>
      <c r="F225" s="50">
        <v>0</v>
      </c>
      <c r="G225" s="38">
        <v>0</v>
      </c>
      <c r="H225" s="48"/>
      <c r="I225" s="47"/>
      <c r="J225" s="22"/>
    </row>
    <row r="226" spans="1:8" ht="14.25">
      <c r="A226" s="20" t="s">
        <v>148</v>
      </c>
      <c r="B226" s="20"/>
      <c r="C226" s="20"/>
      <c r="D226" s="20"/>
      <c r="E226" s="20"/>
      <c r="F226" s="20"/>
      <c r="G226" s="20"/>
      <c r="H226" s="20"/>
    </row>
    <row r="227" spans="1:8" ht="15.75" customHeight="1">
      <c r="A227" s="43" t="s">
        <v>149</v>
      </c>
      <c r="B227" s="48" t="s">
        <v>150</v>
      </c>
      <c r="C227" s="44" t="s">
        <v>15</v>
      </c>
      <c r="D227" s="44" t="s">
        <v>151</v>
      </c>
      <c r="E227" s="24" t="s">
        <v>17</v>
      </c>
      <c r="F227" s="16">
        <v>984.18</v>
      </c>
      <c r="G227" s="38">
        <f>SUM(G228:G231)</f>
        <v>24.3</v>
      </c>
      <c r="H227" s="12" t="s">
        <v>152</v>
      </c>
    </row>
    <row r="228" spans="1:8" ht="14.25">
      <c r="A228" s="43"/>
      <c r="B228" s="48"/>
      <c r="C228" s="44"/>
      <c r="D228" s="44"/>
      <c r="E228" s="26" t="s">
        <v>19</v>
      </c>
      <c r="F228" s="16">
        <v>0</v>
      </c>
      <c r="G228" s="38">
        <v>0</v>
      </c>
      <c r="H228" s="12"/>
    </row>
    <row r="229" spans="1:8" ht="14.25">
      <c r="A229" s="43"/>
      <c r="B229" s="48"/>
      <c r="C229" s="44"/>
      <c r="D229" s="44"/>
      <c r="E229" s="26" t="s">
        <v>20</v>
      </c>
      <c r="F229" s="16">
        <v>609.18</v>
      </c>
      <c r="G229" s="38">
        <v>0</v>
      </c>
      <c r="H229" s="12"/>
    </row>
    <row r="230" spans="1:8" ht="14.25">
      <c r="A230" s="43"/>
      <c r="B230" s="48"/>
      <c r="C230" s="44"/>
      <c r="D230" s="44"/>
      <c r="E230" s="26" t="s">
        <v>21</v>
      </c>
      <c r="F230" s="16">
        <v>0</v>
      </c>
      <c r="G230" s="38">
        <v>0</v>
      </c>
      <c r="H230" s="12"/>
    </row>
    <row r="231" spans="1:8" ht="14.25">
      <c r="A231" s="43"/>
      <c r="B231" s="48"/>
      <c r="C231" s="44"/>
      <c r="D231" s="44"/>
      <c r="E231" s="26" t="s">
        <v>22</v>
      </c>
      <c r="F231" s="16">
        <v>375</v>
      </c>
      <c r="G231" s="38">
        <v>24.3</v>
      </c>
      <c r="H231" s="12"/>
    </row>
    <row r="232" spans="1:8" ht="15.75" customHeight="1">
      <c r="A232" s="43" t="s">
        <v>153</v>
      </c>
      <c r="B232" s="48" t="s">
        <v>154</v>
      </c>
      <c r="C232" s="44" t="s">
        <v>15</v>
      </c>
      <c r="D232" s="44" t="s">
        <v>151</v>
      </c>
      <c r="E232" s="24" t="s">
        <v>17</v>
      </c>
      <c r="F232" s="16">
        <v>0</v>
      </c>
      <c r="G232" s="38">
        <v>0</v>
      </c>
      <c r="H232" s="12" t="s">
        <v>155</v>
      </c>
    </row>
    <row r="233" spans="1:8" ht="14.25">
      <c r="A233" s="43"/>
      <c r="B233" s="48"/>
      <c r="C233" s="44"/>
      <c r="D233" s="44"/>
      <c r="E233" s="26" t="s">
        <v>19</v>
      </c>
      <c r="F233" s="16">
        <v>0</v>
      </c>
      <c r="G233" s="38">
        <v>0</v>
      </c>
      <c r="H233" s="12"/>
    </row>
    <row r="234" spans="1:8" ht="14.25">
      <c r="A234" s="43"/>
      <c r="B234" s="48"/>
      <c r="C234" s="44"/>
      <c r="D234" s="44"/>
      <c r="E234" s="26" t="s">
        <v>20</v>
      </c>
      <c r="F234" s="16">
        <v>0</v>
      </c>
      <c r="G234" s="38">
        <v>0</v>
      </c>
      <c r="H234" s="12"/>
    </row>
    <row r="235" spans="1:8" ht="14.25">
      <c r="A235" s="43"/>
      <c r="B235" s="48"/>
      <c r="C235" s="44"/>
      <c r="D235" s="44"/>
      <c r="E235" s="26" t="s">
        <v>21</v>
      </c>
      <c r="F235" s="16">
        <v>0</v>
      </c>
      <c r="G235" s="38">
        <v>0</v>
      </c>
      <c r="H235" s="12"/>
    </row>
    <row r="236" spans="1:8" ht="14.25">
      <c r="A236" s="43"/>
      <c r="B236" s="48"/>
      <c r="C236" s="44"/>
      <c r="D236" s="44"/>
      <c r="E236" s="26" t="s">
        <v>22</v>
      </c>
      <c r="F236" s="16">
        <v>0</v>
      </c>
      <c r="G236" s="38">
        <v>0</v>
      </c>
      <c r="H236" s="12"/>
    </row>
    <row r="237" spans="1:8" ht="15.75" customHeight="1">
      <c r="A237" s="43" t="s">
        <v>156</v>
      </c>
      <c r="B237" s="48" t="s">
        <v>157</v>
      </c>
      <c r="C237" s="44" t="s">
        <v>15</v>
      </c>
      <c r="D237" s="52" t="s">
        <v>158</v>
      </c>
      <c r="E237" s="24" t="s">
        <v>17</v>
      </c>
      <c r="F237" s="16">
        <v>0</v>
      </c>
      <c r="G237" s="38">
        <v>0</v>
      </c>
      <c r="H237" s="12" t="s">
        <v>159</v>
      </c>
    </row>
    <row r="238" spans="1:8" ht="14.25">
      <c r="A238" s="43"/>
      <c r="B238" s="48"/>
      <c r="C238" s="44"/>
      <c r="D238" s="44"/>
      <c r="E238" s="26" t="s">
        <v>19</v>
      </c>
      <c r="F238" s="16">
        <v>0</v>
      </c>
      <c r="G238" s="38">
        <v>0</v>
      </c>
      <c r="H238" s="12"/>
    </row>
    <row r="239" spans="1:8" ht="14.25">
      <c r="A239" s="43"/>
      <c r="B239" s="48"/>
      <c r="C239" s="44"/>
      <c r="D239" s="44"/>
      <c r="E239" s="26" t="s">
        <v>20</v>
      </c>
      <c r="F239" s="16">
        <v>0</v>
      </c>
      <c r="G239" s="38">
        <v>0</v>
      </c>
      <c r="H239" s="12"/>
    </row>
    <row r="240" spans="1:8" ht="14.25">
      <c r="A240" s="43"/>
      <c r="B240" s="48"/>
      <c r="C240" s="44"/>
      <c r="D240" s="44"/>
      <c r="E240" s="26" t="s">
        <v>21</v>
      </c>
      <c r="F240" s="16">
        <v>0</v>
      </c>
      <c r="G240" s="38">
        <v>0</v>
      </c>
      <c r="H240" s="12"/>
    </row>
    <row r="241" spans="1:8" ht="14.25">
      <c r="A241" s="43"/>
      <c r="B241" s="48"/>
      <c r="C241" s="44"/>
      <c r="D241" s="44"/>
      <c r="E241" s="26" t="s">
        <v>22</v>
      </c>
      <c r="F241" s="16">
        <v>0</v>
      </c>
      <c r="G241" s="38">
        <v>0</v>
      </c>
      <c r="H241" s="12"/>
    </row>
    <row r="242" spans="1:8" ht="15.75" customHeight="1">
      <c r="A242" s="43" t="s">
        <v>160</v>
      </c>
      <c r="B242" s="48" t="s">
        <v>161</v>
      </c>
      <c r="C242" s="44" t="s">
        <v>15</v>
      </c>
      <c r="D242" s="44" t="s">
        <v>151</v>
      </c>
      <c r="E242" s="24" t="s">
        <v>17</v>
      </c>
      <c r="F242" s="16">
        <v>0</v>
      </c>
      <c r="G242" s="38">
        <v>0</v>
      </c>
      <c r="H242" s="12" t="s">
        <v>162</v>
      </c>
    </row>
    <row r="243" spans="1:8" ht="14.25">
      <c r="A243" s="43"/>
      <c r="B243" s="48"/>
      <c r="C243" s="44"/>
      <c r="D243" s="44"/>
      <c r="E243" s="26" t="s">
        <v>19</v>
      </c>
      <c r="F243" s="16">
        <v>0</v>
      </c>
      <c r="G243" s="38">
        <v>0</v>
      </c>
      <c r="H243" s="12"/>
    </row>
    <row r="244" spans="1:8" ht="14.25">
      <c r="A244" s="43"/>
      <c r="B244" s="48"/>
      <c r="C244" s="44"/>
      <c r="D244" s="44"/>
      <c r="E244" s="26" t="s">
        <v>20</v>
      </c>
      <c r="F244" s="16">
        <v>0</v>
      </c>
      <c r="G244" s="38">
        <v>0</v>
      </c>
      <c r="H244" s="12"/>
    </row>
    <row r="245" spans="1:8" ht="14.25">
      <c r="A245" s="43"/>
      <c r="B245" s="48"/>
      <c r="C245" s="44"/>
      <c r="D245" s="44"/>
      <c r="E245" s="26" t="s">
        <v>21</v>
      </c>
      <c r="F245" s="16">
        <v>0</v>
      </c>
      <c r="G245" s="38">
        <v>0</v>
      </c>
      <c r="H245" s="12"/>
    </row>
    <row r="246" spans="1:8" ht="14.25">
      <c r="A246" s="43"/>
      <c r="B246" s="48"/>
      <c r="C246" s="44"/>
      <c r="D246" s="44"/>
      <c r="E246" s="26" t="s">
        <v>22</v>
      </c>
      <c r="F246" s="16">
        <v>0</v>
      </c>
      <c r="G246" s="38">
        <v>0</v>
      </c>
      <c r="H246" s="12"/>
    </row>
    <row r="247" spans="1:8" ht="15.75" customHeight="1">
      <c r="A247" s="43" t="s">
        <v>163</v>
      </c>
      <c r="B247" s="48" t="s">
        <v>164</v>
      </c>
      <c r="C247" s="44" t="s">
        <v>15</v>
      </c>
      <c r="D247" s="44" t="s">
        <v>151</v>
      </c>
      <c r="E247" s="24" t="s">
        <v>17</v>
      </c>
      <c r="F247" s="16">
        <v>0</v>
      </c>
      <c r="G247" s="38">
        <v>0</v>
      </c>
      <c r="H247" s="12" t="s">
        <v>165</v>
      </c>
    </row>
    <row r="248" spans="1:8" ht="14.25">
      <c r="A248" s="43"/>
      <c r="B248" s="48"/>
      <c r="C248" s="44"/>
      <c r="D248" s="44"/>
      <c r="E248" s="26" t="s">
        <v>19</v>
      </c>
      <c r="F248" s="16">
        <v>0</v>
      </c>
      <c r="G248" s="38">
        <v>0</v>
      </c>
      <c r="H248" s="12"/>
    </row>
    <row r="249" spans="1:8" ht="14.25">
      <c r="A249" s="43"/>
      <c r="B249" s="48"/>
      <c r="C249" s="44"/>
      <c r="D249" s="44"/>
      <c r="E249" s="26" t="s">
        <v>20</v>
      </c>
      <c r="F249" s="16">
        <v>0</v>
      </c>
      <c r="G249" s="38">
        <v>0</v>
      </c>
      <c r="H249" s="12"/>
    </row>
    <row r="250" spans="1:8" ht="14.25">
      <c r="A250" s="43"/>
      <c r="B250" s="48"/>
      <c r="C250" s="44"/>
      <c r="D250" s="44"/>
      <c r="E250" s="26" t="s">
        <v>21</v>
      </c>
      <c r="F250" s="16">
        <v>0</v>
      </c>
      <c r="G250" s="38">
        <v>0</v>
      </c>
      <c r="H250" s="12"/>
    </row>
    <row r="251" spans="1:8" ht="14.25">
      <c r="A251" s="43"/>
      <c r="B251" s="48"/>
      <c r="C251" s="44"/>
      <c r="D251" s="44"/>
      <c r="E251" s="26" t="s">
        <v>22</v>
      </c>
      <c r="F251" s="16">
        <v>0</v>
      </c>
      <c r="G251" s="38">
        <v>0</v>
      </c>
      <c r="H251" s="12"/>
    </row>
    <row r="252" spans="1:8" ht="15.75" customHeight="1">
      <c r="A252" s="43" t="s">
        <v>166</v>
      </c>
      <c r="B252" s="48" t="s">
        <v>167</v>
      </c>
      <c r="C252" s="44" t="s">
        <v>15</v>
      </c>
      <c r="D252" s="44" t="s">
        <v>151</v>
      </c>
      <c r="E252" s="24" t="s">
        <v>17</v>
      </c>
      <c r="F252" s="16">
        <v>0</v>
      </c>
      <c r="G252" s="38">
        <v>0</v>
      </c>
      <c r="H252" s="12" t="s">
        <v>168</v>
      </c>
    </row>
    <row r="253" spans="1:8" ht="14.25">
      <c r="A253" s="43"/>
      <c r="B253" s="48"/>
      <c r="C253" s="44"/>
      <c r="D253" s="44"/>
      <c r="E253" s="26" t="s">
        <v>19</v>
      </c>
      <c r="F253" s="16">
        <v>0</v>
      </c>
      <c r="G253" s="38">
        <v>0</v>
      </c>
      <c r="H253" s="12"/>
    </row>
    <row r="254" spans="1:8" ht="14.25">
      <c r="A254" s="43"/>
      <c r="B254" s="48"/>
      <c r="C254" s="44"/>
      <c r="D254" s="44"/>
      <c r="E254" s="26" t="s">
        <v>20</v>
      </c>
      <c r="F254" s="16">
        <v>0</v>
      </c>
      <c r="G254" s="38">
        <v>0</v>
      </c>
      <c r="H254" s="12"/>
    </row>
    <row r="255" spans="1:8" ht="14.25">
      <c r="A255" s="43"/>
      <c r="B255" s="48"/>
      <c r="C255" s="44"/>
      <c r="D255" s="44"/>
      <c r="E255" s="26" t="s">
        <v>21</v>
      </c>
      <c r="F255" s="16">
        <v>0</v>
      </c>
      <c r="G255" s="38">
        <v>0</v>
      </c>
      <c r="H255" s="12"/>
    </row>
    <row r="256" spans="1:8" ht="14.25">
      <c r="A256" s="43"/>
      <c r="B256" s="48"/>
      <c r="C256" s="44"/>
      <c r="D256" s="44"/>
      <c r="E256" s="26" t="s">
        <v>22</v>
      </c>
      <c r="F256" s="16">
        <v>0</v>
      </c>
      <c r="G256" s="38">
        <v>0</v>
      </c>
      <c r="H256" s="12"/>
    </row>
    <row r="257" spans="1:8" ht="15.75" customHeight="1">
      <c r="A257" s="43" t="s">
        <v>169</v>
      </c>
      <c r="B257" s="12" t="s">
        <v>170</v>
      </c>
      <c r="C257" s="13" t="s">
        <v>15</v>
      </c>
      <c r="D257" s="13" t="s">
        <v>98</v>
      </c>
      <c r="E257" s="24" t="s">
        <v>17</v>
      </c>
      <c r="F257" s="16">
        <v>1000</v>
      </c>
      <c r="G257" s="38">
        <v>119.9</v>
      </c>
      <c r="H257" s="12" t="s">
        <v>171</v>
      </c>
    </row>
    <row r="258" spans="1:8" ht="14.25">
      <c r="A258" s="43"/>
      <c r="B258" s="12"/>
      <c r="C258" s="13"/>
      <c r="D258" s="13"/>
      <c r="E258" s="26" t="s">
        <v>19</v>
      </c>
      <c r="F258" s="16">
        <v>0</v>
      </c>
      <c r="G258" s="16">
        <v>0</v>
      </c>
      <c r="H258" s="12"/>
    </row>
    <row r="259" spans="1:8" ht="14.25">
      <c r="A259" s="43"/>
      <c r="B259" s="12"/>
      <c r="C259" s="13"/>
      <c r="D259" s="13"/>
      <c r="E259" s="26" t="s">
        <v>20</v>
      </c>
      <c r="F259" s="16">
        <v>1000</v>
      </c>
      <c r="G259" s="16">
        <v>0</v>
      </c>
      <c r="H259" s="12"/>
    </row>
    <row r="260" spans="1:8" ht="14.25">
      <c r="A260" s="43"/>
      <c r="B260" s="12"/>
      <c r="C260" s="13"/>
      <c r="D260" s="13"/>
      <c r="E260" s="26" t="s">
        <v>21</v>
      </c>
      <c r="F260" s="16">
        <v>0</v>
      </c>
      <c r="G260" s="38">
        <v>119.9</v>
      </c>
      <c r="H260" s="12"/>
    </row>
    <row r="261" spans="1:8" ht="14.25">
      <c r="A261" s="43"/>
      <c r="B261" s="12"/>
      <c r="C261" s="13"/>
      <c r="D261" s="13"/>
      <c r="E261" s="26" t="s">
        <v>22</v>
      </c>
      <c r="F261" s="16">
        <v>0</v>
      </c>
      <c r="G261" s="16">
        <v>0</v>
      </c>
      <c r="H261" s="12"/>
    </row>
    <row r="262" spans="1:8" ht="14.25" customHeight="1">
      <c r="A262" s="12" t="s">
        <v>172</v>
      </c>
      <c r="B262" s="12"/>
      <c r="C262" s="12"/>
      <c r="D262" s="12"/>
      <c r="E262" s="12"/>
      <c r="F262" s="12"/>
      <c r="G262" s="12"/>
      <c r="H262" s="12"/>
    </row>
    <row r="263" spans="1:8" ht="14.25" customHeight="1">
      <c r="A263" s="53" t="s">
        <v>173</v>
      </c>
      <c r="B263" s="53"/>
      <c r="C263" s="53"/>
      <c r="D263" s="53"/>
      <c r="E263" s="53"/>
      <c r="F263" s="53"/>
      <c r="G263" s="53"/>
      <c r="H263" s="53"/>
    </row>
    <row r="264" spans="1:8" ht="15.75" customHeight="1">
      <c r="A264" s="54" t="s">
        <v>174</v>
      </c>
      <c r="B264" s="12" t="s">
        <v>175</v>
      </c>
      <c r="C264" s="13" t="s">
        <v>15</v>
      </c>
      <c r="D264" s="13" t="s">
        <v>56</v>
      </c>
      <c r="E264" s="24" t="s">
        <v>17</v>
      </c>
      <c r="F264" s="16">
        <v>154.82</v>
      </c>
      <c r="G264" s="16">
        <v>0</v>
      </c>
      <c r="H264" s="12" t="s">
        <v>18</v>
      </c>
    </row>
    <row r="265" spans="1:8" ht="14.25">
      <c r="A265" s="54"/>
      <c r="B265" s="12"/>
      <c r="C265" s="13"/>
      <c r="D265" s="13"/>
      <c r="E265" s="26" t="s">
        <v>19</v>
      </c>
      <c r="F265" s="16">
        <v>154.82</v>
      </c>
      <c r="G265" s="16">
        <v>0</v>
      </c>
      <c r="H265" s="12"/>
    </row>
    <row r="266" spans="1:8" ht="14.25">
      <c r="A266" s="54"/>
      <c r="B266" s="12"/>
      <c r="C266" s="13"/>
      <c r="D266" s="13"/>
      <c r="E266" s="26" t="s">
        <v>20</v>
      </c>
      <c r="F266" s="16">
        <v>0</v>
      </c>
      <c r="G266" s="16">
        <v>0</v>
      </c>
      <c r="H266" s="12"/>
    </row>
    <row r="267" spans="1:8" ht="14.25">
      <c r="A267" s="54"/>
      <c r="B267" s="12"/>
      <c r="C267" s="13"/>
      <c r="D267" s="13"/>
      <c r="E267" s="26" t="s">
        <v>21</v>
      </c>
      <c r="F267" s="16">
        <v>0</v>
      </c>
      <c r="G267" s="16">
        <v>0</v>
      </c>
      <c r="H267" s="12"/>
    </row>
    <row r="268" spans="1:8" ht="14.25">
      <c r="A268" s="54"/>
      <c r="B268" s="12"/>
      <c r="C268" s="13"/>
      <c r="D268" s="13"/>
      <c r="E268" s="26" t="s">
        <v>22</v>
      </c>
      <c r="F268" s="16">
        <v>0</v>
      </c>
      <c r="G268" s="16">
        <v>0</v>
      </c>
      <c r="H268" s="12"/>
    </row>
    <row r="269" spans="1:8" ht="15.75" customHeight="1">
      <c r="A269" s="54" t="s">
        <v>176</v>
      </c>
      <c r="B269" s="12" t="s">
        <v>177</v>
      </c>
      <c r="C269" s="13" t="s">
        <v>15</v>
      </c>
      <c r="D269" s="13" t="s">
        <v>56</v>
      </c>
      <c r="E269" s="24" t="s">
        <v>17</v>
      </c>
      <c r="F269" s="16">
        <v>0</v>
      </c>
      <c r="G269" s="16">
        <v>0</v>
      </c>
      <c r="H269" s="12" t="s">
        <v>18</v>
      </c>
    </row>
    <row r="270" spans="1:8" ht="14.25">
      <c r="A270" s="54"/>
      <c r="B270" s="12"/>
      <c r="C270" s="13"/>
      <c r="D270" s="13"/>
      <c r="E270" s="26" t="s">
        <v>19</v>
      </c>
      <c r="F270" s="16">
        <v>0</v>
      </c>
      <c r="G270" s="16">
        <v>0</v>
      </c>
      <c r="H270" s="12"/>
    </row>
    <row r="271" spans="1:8" ht="14.25">
      <c r="A271" s="54"/>
      <c r="B271" s="12"/>
      <c r="C271" s="13"/>
      <c r="D271" s="13"/>
      <c r="E271" s="26" t="s">
        <v>20</v>
      </c>
      <c r="F271" s="16">
        <v>0</v>
      </c>
      <c r="G271" s="16">
        <v>0</v>
      </c>
      <c r="H271" s="12"/>
    </row>
    <row r="272" spans="1:8" ht="14.25">
      <c r="A272" s="54"/>
      <c r="B272" s="12"/>
      <c r="C272" s="13"/>
      <c r="D272" s="13"/>
      <c r="E272" s="26" t="s">
        <v>21</v>
      </c>
      <c r="F272" s="16">
        <v>0</v>
      </c>
      <c r="G272" s="16">
        <v>0</v>
      </c>
      <c r="H272" s="12"/>
    </row>
    <row r="273" spans="1:8" ht="14.25">
      <c r="A273" s="54"/>
      <c r="B273" s="12"/>
      <c r="C273" s="13"/>
      <c r="D273" s="13"/>
      <c r="E273" s="26" t="s">
        <v>22</v>
      </c>
      <c r="F273" s="16">
        <v>0</v>
      </c>
      <c r="G273" s="16">
        <v>0</v>
      </c>
      <c r="H273" s="12"/>
    </row>
    <row r="274" spans="1:8" ht="15.75" customHeight="1">
      <c r="A274" s="54" t="s">
        <v>178</v>
      </c>
      <c r="B274" s="12" t="s">
        <v>179</v>
      </c>
      <c r="C274" s="13" t="s">
        <v>15</v>
      </c>
      <c r="D274" s="13" t="s">
        <v>56</v>
      </c>
      <c r="E274" s="24" t="s">
        <v>17</v>
      </c>
      <c r="F274" s="16">
        <v>99.425</v>
      </c>
      <c r="G274" s="16">
        <v>0</v>
      </c>
      <c r="H274" s="12" t="s">
        <v>18</v>
      </c>
    </row>
    <row r="275" spans="1:8" ht="14.25">
      <c r="A275" s="54"/>
      <c r="B275" s="12"/>
      <c r="C275" s="13"/>
      <c r="D275" s="13"/>
      <c r="E275" s="26" t="s">
        <v>19</v>
      </c>
      <c r="F275" s="16">
        <v>0</v>
      </c>
      <c r="G275" s="16">
        <v>0</v>
      </c>
      <c r="H275" s="12"/>
    </row>
    <row r="276" spans="1:8" ht="14.25">
      <c r="A276" s="54"/>
      <c r="B276" s="12"/>
      <c r="C276" s="13"/>
      <c r="D276" s="13"/>
      <c r="E276" s="26" t="s">
        <v>20</v>
      </c>
      <c r="F276" s="16">
        <v>0</v>
      </c>
      <c r="G276" s="16">
        <v>0</v>
      </c>
      <c r="H276" s="12"/>
    </row>
    <row r="277" spans="1:8" ht="14.25">
      <c r="A277" s="54"/>
      <c r="B277" s="12"/>
      <c r="C277" s="13"/>
      <c r="D277" s="13"/>
      <c r="E277" s="26" t="s">
        <v>21</v>
      </c>
      <c r="F277" s="16">
        <v>99.425</v>
      </c>
      <c r="G277" s="16">
        <v>0</v>
      </c>
      <c r="H277" s="12"/>
    </row>
    <row r="278" spans="1:8" ht="14.25">
      <c r="A278" s="54"/>
      <c r="B278" s="12"/>
      <c r="C278" s="13"/>
      <c r="D278" s="13"/>
      <c r="E278" s="26" t="s">
        <v>22</v>
      </c>
      <c r="F278" s="16">
        <v>0</v>
      </c>
      <c r="G278" s="16">
        <v>0</v>
      </c>
      <c r="H278" s="12"/>
    </row>
    <row r="279" spans="1:8" ht="64.5" customHeight="1">
      <c r="A279" s="43" t="s">
        <v>180</v>
      </c>
      <c r="B279" s="35" t="s">
        <v>181</v>
      </c>
      <c r="C279" s="13" t="s">
        <v>182</v>
      </c>
      <c r="D279" s="13" t="s">
        <v>183</v>
      </c>
      <c r="E279" s="24" t="s">
        <v>17</v>
      </c>
      <c r="F279" s="16">
        <v>47.5</v>
      </c>
      <c r="G279" s="38">
        <v>0</v>
      </c>
      <c r="H279" s="55" t="s">
        <v>184</v>
      </c>
    </row>
    <row r="280" spans="1:8" ht="69.75" customHeight="1">
      <c r="A280" s="43"/>
      <c r="B280" s="35"/>
      <c r="C280" s="13"/>
      <c r="D280" s="13"/>
      <c r="E280" s="26" t="s">
        <v>19</v>
      </c>
      <c r="F280" s="16">
        <v>0</v>
      </c>
      <c r="G280" s="38">
        <v>0</v>
      </c>
      <c r="H280" s="55"/>
    </row>
    <row r="281" spans="1:8" ht="62.25" customHeight="1">
      <c r="A281" s="43"/>
      <c r="B281" s="35"/>
      <c r="C281" s="13"/>
      <c r="D281" s="13"/>
      <c r="E281" s="26" t="s">
        <v>20</v>
      </c>
      <c r="F281" s="16">
        <v>0</v>
      </c>
      <c r="G281" s="38">
        <v>0</v>
      </c>
      <c r="H281" s="55"/>
    </row>
    <row r="282" spans="1:8" ht="62.25" customHeight="1">
      <c r="A282" s="43"/>
      <c r="B282" s="35"/>
      <c r="C282" s="13"/>
      <c r="D282" s="13"/>
      <c r="E282" s="26" t="s">
        <v>21</v>
      </c>
      <c r="F282" s="16">
        <v>0</v>
      </c>
      <c r="G282" s="38">
        <v>0</v>
      </c>
      <c r="H282" s="55"/>
    </row>
    <row r="283" spans="1:8" ht="66.75" customHeight="1">
      <c r="A283" s="43"/>
      <c r="B283" s="35"/>
      <c r="C283" s="13"/>
      <c r="D283" s="13"/>
      <c r="E283" s="26" t="s">
        <v>22</v>
      </c>
      <c r="F283" s="16">
        <v>47.5</v>
      </c>
      <c r="G283" s="38">
        <v>0</v>
      </c>
      <c r="H283" s="55"/>
    </row>
    <row r="284" spans="1:8" ht="14.25" customHeight="1">
      <c r="A284" s="30"/>
      <c r="B284" s="31" t="s">
        <v>185</v>
      </c>
      <c r="C284" s="13"/>
      <c r="D284" s="13"/>
      <c r="E284" s="24" t="s">
        <v>17</v>
      </c>
      <c r="F284" s="16">
        <f aca="true" t="shared" si="4" ref="F284:F288">F84+F89+F94+F99+F104+F109+F114+F119+F124+F131+F136+F141+F146+F151+F156+F161+F166+F171+F176+F211+F181+F186+F191+F196+F201+F206+F227+F232+F237+F242+F247+F252+F257+F264+F269+F274+F279+F211+F216+F221</f>
        <v>27809.005</v>
      </c>
      <c r="G284" s="16">
        <f aca="true" t="shared" si="5" ref="G284:G288">G84+G89+G94+G99+G104+G109+G114+G119+G124+G131+G136+G141+G146+G151+G156+G161+G166+G171+G176+G211+G181+G186+G191+G196+G201+G206+G227+G232+G237+G242+G247+G252+G257+G264+G269+G274+G279+G211+G216+G221</f>
        <v>1872.2100000000003</v>
      </c>
      <c r="H284" s="38"/>
    </row>
    <row r="285" spans="1:8" ht="14.25">
      <c r="A285" s="30"/>
      <c r="B285" s="31"/>
      <c r="C285" s="13"/>
      <c r="D285" s="13"/>
      <c r="E285" s="26" t="s">
        <v>19</v>
      </c>
      <c r="F285" s="16">
        <f t="shared" si="4"/>
        <v>154.82</v>
      </c>
      <c r="G285" s="16">
        <f t="shared" si="5"/>
        <v>0</v>
      </c>
      <c r="H285" s="38"/>
    </row>
    <row r="286" spans="1:8" ht="14.25">
      <c r="A286" s="30"/>
      <c r="B286" s="31"/>
      <c r="C286" s="13"/>
      <c r="D286" s="13"/>
      <c r="E286" s="26" t="s">
        <v>20</v>
      </c>
      <c r="F286" s="16">
        <f t="shared" si="4"/>
        <v>1609.1799999999998</v>
      </c>
      <c r="G286" s="16">
        <f t="shared" si="5"/>
        <v>0</v>
      </c>
      <c r="H286" s="38"/>
    </row>
    <row r="287" spans="1:8" ht="14.25">
      <c r="A287" s="30"/>
      <c r="B287" s="31"/>
      <c r="C287" s="13"/>
      <c r="D287" s="13"/>
      <c r="E287" s="26" t="s">
        <v>21</v>
      </c>
      <c r="F287" s="16">
        <f t="shared" si="4"/>
        <v>25622.505</v>
      </c>
      <c r="G287" s="16">
        <f t="shared" si="5"/>
        <v>1847.9100000000003</v>
      </c>
      <c r="H287" s="38"/>
    </row>
    <row r="288" spans="1:8" ht="14.25">
      <c r="A288" s="30"/>
      <c r="B288" s="31"/>
      <c r="C288" s="13"/>
      <c r="D288" s="13"/>
      <c r="E288" s="26" t="s">
        <v>22</v>
      </c>
      <c r="F288" s="16">
        <f t="shared" si="4"/>
        <v>422.5</v>
      </c>
      <c r="G288" s="16">
        <f t="shared" si="5"/>
        <v>24.3</v>
      </c>
      <c r="H288" s="38"/>
    </row>
    <row r="289" spans="1:8" ht="16.5" customHeight="1">
      <c r="A289" s="56" t="s">
        <v>186</v>
      </c>
      <c r="B289" s="56"/>
      <c r="C289" s="56"/>
      <c r="D289" s="56"/>
      <c r="E289" s="56"/>
      <c r="F289" s="56"/>
      <c r="G289" s="56"/>
      <c r="H289" s="56"/>
    </row>
    <row r="290" spans="1:8" ht="16.5" customHeight="1">
      <c r="A290" s="12" t="s">
        <v>187</v>
      </c>
      <c r="B290" s="12"/>
      <c r="C290" s="12"/>
      <c r="D290" s="12"/>
      <c r="E290" s="12"/>
      <c r="F290" s="12"/>
      <c r="G290" s="12"/>
      <c r="H290" s="12"/>
    </row>
    <row r="291" spans="1:8" ht="16.5" customHeight="1">
      <c r="A291" s="12" t="s">
        <v>188</v>
      </c>
      <c r="B291" s="12"/>
      <c r="C291" s="12"/>
      <c r="D291" s="12"/>
      <c r="E291" s="12"/>
      <c r="F291" s="12"/>
      <c r="G291" s="12"/>
      <c r="H291" s="12"/>
    </row>
    <row r="292" spans="1:8" ht="15.75" customHeight="1">
      <c r="A292" s="30" t="s">
        <v>189</v>
      </c>
      <c r="B292" s="12" t="s">
        <v>190</v>
      </c>
      <c r="C292" s="13" t="s">
        <v>15</v>
      </c>
      <c r="D292" s="13" t="s">
        <v>191</v>
      </c>
      <c r="E292" s="24" t="s">
        <v>17</v>
      </c>
      <c r="F292" s="16">
        <v>0</v>
      </c>
      <c r="G292" s="38">
        <v>0</v>
      </c>
      <c r="H292" s="12" t="s">
        <v>192</v>
      </c>
    </row>
    <row r="293" spans="1:8" ht="14.25">
      <c r="A293" s="30"/>
      <c r="B293" s="12"/>
      <c r="C293" s="13"/>
      <c r="D293" s="13"/>
      <c r="E293" s="26" t="s">
        <v>19</v>
      </c>
      <c r="F293" s="16">
        <v>0</v>
      </c>
      <c r="G293" s="38">
        <v>0</v>
      </c>
      <c r="H293" s="12"/>
    </row>
    <row r="294" spans="1:8" ht="14.25">
      <c r="A294" s="30"/>
      <c r="B294" s="12"/>
      <c r="C294" s="13"/>
      <c r="D294" s="13"/>
      <c r="E294" s="26" t="s">
        <v>20</v>
      </c>
      <c r="F294" s="16">
        <v>0</v>
      </c>
      <c r="G294" s="38">
        <v>0</v>
      </c>
      <c r="H294" s="12"/>
    </row>
    <row r="295" spans="1:8" ht="14.25">
      <c r="A295" s="30"/>
      <c r="B295" s="12"/>
      <c r="C295" s="13"/>
      <c r="D295" s="13"/>
      <c r="E295" s="26" t="s">
        <v>21</v>
      </c>
      <c r="F295" s="16">
        <v>0</v>
      </c>
      <c r="G295" s="38">
        <v>0</v>
      </c>
      <c r="H295" s="12"/>
    </row>
    <row r="296" spans="1:8" ht="14.25">
      <c r="A296" s="30"/>
      <c r="B296" s="12"/>
      <c r="C296" s="13"/>
      <c r="D296" s="13"/>
      <c r="E296" s="26" t="s">
        <v>22</v>
      </c>
      <c r="F296" s="16">
        <v>0</v>
      </c>
      <c r="G296" s="38">
        <v>0</v>
      </c>
      <c r="H296" s="12"/>
    </row>
    <row r="297" spans="1:8" ht="15.75" customHeight="1">
      <c r="A297" s="43" t="s">
        <v>193</v>
      </c>
      <c r="B297" s="12" t="s">
        <v>194</v>
      </c>
      <c r="C297" s="13" t="s">
        <v>15</v>
      </c>
      <c r="D297" s="13" t="s">
        <v>195</v>
      </c>
      <c r="E297" s="24" t="s">
        <v>17</v>
      </c>
      <c r="F297" s="16">
        <v>37.5</v>
      </c>
      <c r="G297" s="38">
        <v>0</v>
      </c>
      <c r="H297" s="12" t="s">
        <v>196</v>
      </c>
    </row>
    <row r="298" spans="1:8" ht="14.25">
      <c r="A298" s="43"/>
      <c r="B298" s="12"/>
      <c r="C298" s="13"/>
      <c r="D298" s="13"/>
      <c r="E298" s="26" t="s">
        <v>19</v>
      </c>
      <c r="F298" s="16">
        <v>0</v>
      </c>
      <c r="G298" s="38">
        <v>0</v>
      </c>
      <c r="H298" s="12"/>
    </row>
    <row r="299" spans="1:8" ht="14.25">
      <c r="A299" s="43"/>
      <c r="B299" s="12"/>
      <c r="C299" s="13"/>
      <c r="D299" s="13"/>
      <c r="E299" s="26" t="s">
        <v>20</v>
      </c>
      <c r="F299" s="16">
        <v>0</v>
      </c>
      <c r="G299" s="38">
        <v>0</v>
      </c>
      <c r="H299" s="12"/>
    </row>
    <row r="300" spans="1:8" ht="14.25">
      <c r="A300" s="43"/>
      <c r="B300" s="12"/>
      <c r="C300" s="13"/>
      <c r="D300" s="13"/>
      <c r="E300" s="26" t="s">
        <v>21</v>
      </c>
      <c r="F300" s="16">
        <v>0</v>
      </c>
      <c r="G300" s="38">
        <v>0</v>
      </c>
      <c r="H300" s="12"/>
    </row>
    <row r="301" spans="1:8" ht="14.25">
      <c r="A301" s="43"/>
      <c r="B301" s="12"/>
      <c r="C301" s="13"/>
      <c r="D301" s="13"/>
      <c r="E301" s="26" t="s">
        <v>22</v>
      </c>
      <c r="F301" s="16">
        <v>37.5</v>
      </c>
      <c r="G301" s="38">
        <v>0</v>
      </c>
      <c r="H301" s="12"/>
    </row>
    <row r="302" spans="1:8" ht="15.75" customHeight="1">
      <c r="A302" s="43" t="s">
        <v>197</v>
      </c>
      <c r="B302" s="12" t="s">
        <v>198</v>
      </c>
      <c r="C302" s="13" t="s">
        <v>15</v>
      </c>
      <c r="D302" s="13" t="s">
        <v>199</v>
      </c>
      <c r="E302" s="24" t="s">
        <v>17</v>
      </c>
      <c r="F302" s="16">
        <v>25</v>
      </c>
      <c r="G302" s="38">
        <v>0</v>
      </c>
      <c r="H302" s="12" t="s">
        <v>200</v>
      </c>
    </row>
    <row r="303" spans="1:8" ht="14.25">
      <c r="A303" s="43"/>
      <c r="B303" s="12"/>
      <c r="C303" s="13"/>
      <c r="D303" s="13"/>
      <c r="E303" s="26" t="s">
        <v>19</v>
      </c>
      <c r="F303" s="16">
        <v>0</v>
      </c>
      <c r="G303" s="38">
        <v>0</v>
      </c>
      <c r="H303" s="12"/>
    </row>
    <row r="304" spans="1:8" ht="14.25">
      <c r="A304" s="43"/>
      <c r="B304" s="12"/>
      <c r="C304" s="13"/>
      <c r="D304" s="13"/>
      <c r="E304" s="26" t="s">
        <v>20</v>
      </c>
      <c r="F304" s="16">
        <v>0</v>
      </c>
      <c r="G304" s="38">
        <v>0</v>
      </c>
      <c r="H304" s="12"/>
    </row>
    <row r="305" spans="1:8" ht="14.25">
      <c r="A305" s="43"/>
      <c r="B305" s="12"/>
      <c r="C305" s="13"/>
      <c r="D305" s="13"/>
      <c r="E305" s="26" t="s">
        <v>21</v>
      </c>
      <c r="F305" s="16">
        <v>0</v>
      </c>
      <c r="G305" s="38">
        <v>0</v>
      </c>
      <c r="H305" s="12"/>
    </row>
    <row r="306" spans="1:8" ht="14.25">
      <c r="A306" s="43"/>
      <c r="B306" s="12"/>
      <c r="C306" s="13"/>
      <c r="D306" s="13"/>
      <c r="E306" s="26" t="s">
        <v>22</v>
      </c>
      <c r="F306" s="16">
        <v>25</v>
      </c>
      <c r="G306" s="38">
        <v>0</v>
      </c>
      <c r="H306" s="12"/>
    </row>
    <row r="307" spans="1:8" ht="15.75" customHeight="1">
      <c r="A307" s="43" t="s">
        <v>201</v>
      </c>
      <c r="B307" s="12" t="s">
        <v>202</v>
      </c>
      <c r="C307" s="13" t="s">
        <v>15</v>
      </c>
      <c r="D307" s="13" t="s">
        <v>44</v>
      </c>
      <c r="E307" s="24" t="s">
        <v>17</v>
      </c>
      <c r="F307" s="16">
        <v>50</v>
      </c>
      <c r="G307" s="38">
        <v>0</v>
      </c>
      <c r="H307" s="12" t="s">
        <v>203</v>
      </c>
    </row>
    <row r="308" spans="1:8" ht="14.25">
      <c r="A308" s="43"/>
      <c r="B308" s="12"/>
      <c r="C308" s="13"/>
      <c r="D308" s="13"/>
      <c r="E308" s="26" t="s">
        <v>19</v>
      </c>
      <c r="F308" s="16">
        <v>0</v>
      </c>
      <c r="G308" s="38">
        <v>0</v>
      </c>
      <c r="H308" s="12"/>
    </row>
    <row r="309" spans="1:8" ht="14.25">
      <c r="A309" s="43"/>
      <c r="B309" s="12"/>
      <c r="C309" s="13"/>
      <c r="D309" s="13"/>
      <c r="E309" s="26" t="s">
        <v>20</v>
      </c>
      <c r="F309" s="16">
        <v>0</v>
      </c>
      <c r="G309" s="38">
        <v>0</v>
      </c>
      <c r="H309" s="12"/>
    </row>
    <row r="310" spans="1:8" ht="14.25">
      <c r="A310" s="43"/>
      <c r="B310" s="12"/>
      <c r="C310" s="13"/>
      <c r="D310" s="13"/>
      <c r="E310" s="26" t="s">
        <v>21</v>
      </c>
      <c r="F310" s="16">
        <v>0</v>
      </c>
      <c r="G310" s="38">
        <v>0</v>
      </c>
      <c r="H310" s="12"/>
    </row>
    <row r="311" spans="1:8" ht="14.25">
      <c r="A311" s="43"/>
      <c r="B311" s="12"/>
      <c r="C311" s="13"/>
      <c r="D311" s="13"/>
      <c r="E311" s="26" t="s">
        <v>22</v>
      </c>
      <c r="F311" s="16">
        <v>50</v>
      </c>
      <c r="G311" s="38">
        <v>0</v>
      </c>
      <c r="H311" s="12"/>
    </row>
    <row r="312" spans="1:8" ht="15.75" customHeight="1">
      <c r="A312" s="43" t="s">
        <v>204</v>
      </c>
      <c r="B312" s="12" t="s">
        <v>205</v>
      </c>
      <c r="C312" s="13" t="s">
        <v>15</v>
      </c>
      <c r="D312" s="13" t="s">
        <v>44</v>
      </c>
      <c r="E312" s="24" t="s">
        <v>17</v>
      </c>
      <c r="F312" s="16">
        <v>0</v>
      </c>
      <c r="G312" s="38">
        <v>0</v>
      </c>
      <c r="H312" s="12" t="s">
        <v>206</v>
      </c>
    </row>
    <row r="313" spans="1:8" ht="14.25">
      <c r="A313" s="43"/>
      <c r="B313" s="12"/>
      <c r="C313" s="13"/>
      <c r="D313" s="13"/>
      <c r="E313" s="26" t="s">
        <v>19</v>
      </c>
      <c r="F313" s="16">
        <v>0</v>
      </c>
      <c r="G313" s="38">
        <v>0</v>
      </c>
      <c r="H313" s="12"/>
    </row>
    <row r="314" spans="1:8" ht="14.25">
      <c r="A314" s="43"/>
      <c r="B314" s="12"/>
      <c r="C314" s="13"/>
      <c r="D314" s="13"/>
      <c r="E314" s="26" t="s">
        <v>20</v>
      </c>
      <c r="F314" s="16">
        <v>0</v>
      </c>
      <c r="G314" s="38">
        <v>0</v>
      </c>
      <c r="H314" s="12"/>
    </row>
    <row r="315" spans="1:8" ht="14.25">
      <c r="A315" s="43"/>
      <c r="B315" s="12"/>
      <c r="C315" s="13"/>
      <c r="D315" s="13"/>
      <c r="E315" s="26" t="s">
        <v>21</v>
      </c>
      <c r="F315" s="16">
        <v>0</v>
      </c>
      <c r="G315" s="38">
        <v>0</v>
      </c>
      <c r="H315" s="12"/>
    </row>
    <row r="316" spans="1:8" ht="14.25">
      <c r="A316" s="43"/>
      <c r="B316" s="12"/>
      <c r="C316" s="13"/>
      <c r="D316" s="13"/>
      <c r="E316" s="26" t="s">
        <v>22</v>
      </c>
      <c r="F316" s="16">
        <v>0</v>
      </c>
      <c r="G316" s="38">
        <v>0</v>
      </c>
      <c r="H316" s="12"/>
    </row>
    <row r="317" spans="1:8" ht="15.75" customHeight="1">
      <c r="A317" s="43" t="s">
        <v>207</v>
      </c>
      <c r="B317" s="12" t="s">
        <v>208</v>
      </c>
      <c r="C317" s="13" t="s">
        <v>15</v>
      </c>
      <c r="D317" s="13" t="s">
        <v>44</v>
      </c>
      <c r="E317" s="24" t="s">
        <v>17</v>
      </c>
      <c r="F317" s="16">
        <v>0</v>
      </c>
      <c r="G317" s="38">
        <v>0</v>
      </c>
      <c r="H317" s="12" t="s">
        <v>209</v>
      </c>
    </row>
    <row r="318" spans="1:8" ht="14.25">
      <c r="A318" s="43"/>
      <c r="B318" s="12"/>
      <c r="C318" s="13"/>
      <c r="D318" s="13"/>
      <c r="E318" s="26" t="s">
        <v>19</v>
      </c>
      <c r="F318" s="16">
        <v>0</v>
      </c>
      <c r="G318" s="38">
        <v>0</v>
      </c>
      <c r="H318" s="12"/>
    </row>
    <row r="319" spans="1:8" ht="14.25">
      <c r="A319" s="43"/>
      <c r="B319" s="12"/>
      <c r="C319" s="13"/>
      <c r="D319" s="13"/>
      <c r="E319" s="26" t="s">
        <v>20</v>
      </c>
      <c r="F319" s="16">
        <v>0</v>
      </c>
      <c r="G319" s="38">
        <v>0</v>
      </c>
      <c r="H319" s="12"/>
    </row>
    <row r="320" spans="1:8" ht="14.25">
      <c r="A320" s="43"/>
      <c r="B320" s="12"/>
      <c r="C320" s="13"/>
      <c r="D320" s="13"/>
      <c r="E320" s="26" t="s">
        <v>21</v>
      </c>
      <c r="F320" s="16">
        <v>0</v>
      </c>
      <c r="G320" s="38">
        <v>0</v>
      </c>
      <c r="H320" s="12"/>
    </row>
    <row r="321" spans="1:8" ht="14.25">
      <c r="A321" s="43"/>
      <c r="B321" s="12"/>
      <c r="C321" s="13"/>
      <c r="D321" s="13"/>
      <c r="E321" s="26" t="s">
        <v>22</v>
      </c>
      <c r="F321" s="16">
        <v>0</v>
      </c>
      <c r="G321" s="38">
        <v>0</v>
      </c>
      <c r="H321" s="12"/>
    </row>
    <row r="322" spans="1:8" ht="16.5" customHeight="1">
      <c r="A322" s="57" t="s">
        <v>210</v>
      </c>
      <c r="B322" s="57"/>
      <c r="C322" s="57"/>
      <c r="D322" s="57"/>
      <c r="E322" s="57"/>
      <c r="F322" s="57"/>
      <c r="G322" s="57"/>
      <c r="H322" s="57"/>
    </row>
    <row r="323" spans="1:8" ht="16.5" customHeight="1">
      <c r="A323" s="57" t="s">
        <v>211</v>
      </c>
      <c r="B323" s="57"/>
      <c r="C323" s="57"/>
      <c r="D323" s="57"/>
      <c r="E323" s="57"/>
      <c r="F323" s="57"/>
      <c r="G323" s="57"/>
      <c r="H323" s="57"/>
    </row>
    <row r="324" spans="1:8" ht="14.25" customHeight="1">
      <c r="A324" s="30" t="s">
        <v>212</v>
      </c>
      <c r="B324" s="12" t="s">
        <v>213</v>
      </c>
      <c r="C324" s="13" t="s">
        <v>15</v>
      </c>
      <c r="D324" s="13" t="s">
        <v>214</v>
      </c>
      <c r="E324" s="24" t="s">
        <v>17</v>
      </c>
      <c r="F324" s="16">
        <v>300</v>
      </c>
      <c r="G324" s="38">
        <v>0</v>
      </c>
      <c r="H324" s="55" t="s">
        <v>215</v>
      </c>
    </row>
    <row r="325" spans="1:8" ht="14.25">
      <c r="A325" s="30"/>
      <c r="B325" s="12"/>
      <c r="C325" s="13"/>
      <c r="D325" s="13"/>
      <c r="E325" s="26" t="s">
        <v>19</v>
      </c>
      <c r="F325" s="16">
        <v>0</v>
      </c>
      <c r="G325" s="38">
        <v>0</v>
      </c>
      <c r="H325" s="55"/>
    </row>
    <row r="326" spans="1:8" ht="14.25">
      <c r="A326" s="30"/>
      <c r="B326" s="12"/>
      <c r="C326" s="13"/>
      <c r="D326" s="13"/>
      <c r="E326" s="26" t="s">
        <v>20</v>
      </c>
      <c r="F326" s="16">
        <v>0</v>
      </c>
      <c r="G326" s="38">
        <v>0</v>
      </c>
      <c r="H326" s="55"/>
    </row>
    <row r="327" spans="1:8" ht="14.25">
      <c r="A327" s="30"/>
      <c r="B327" s="12"/>
      <c r="C327" s="13"/>
      <c r="D327" s="13"/>
      <c r="E327" s="26" t="s">
        <v>21</v>
      </c>
      <c r="F327" s="16">
        <v>300</v>
      </c>
      <c r="G327" s="38">
        <v>0</v>
      </c>
      <c r="H327" s="55"/>
    </row>
    <row r="328" spans="1:8" ht="14.25">
      <c r="A328" s="30"/>
      <c r="B328" s="12"/>
      <c r="C328" s="13"/>
      <c r="D328" s="13"/>
      <c r="E328" s="26" t="s">
        <v>22</v>
      </c>
      <c r="F328" s="16">
        <v>0</v>
      </c>
      <c r="G328" s="38">
        <v>0</v>
      </c>
      <c r="H328" s="55"/>
    </row>
    <row r="329" spans="1:8" ht="15.75" customHeight="1">
      <c r="A329" s="43" t="s">
        <v>216</v>
      </c>
      <c r="B329" s="58" t="s">
        <v>217</v>
      </c>
      <c r="C329" s="59" t="s">
        <v>15</v>
      </c>
      <c r="D329" s="59" t="s">
        <v>214</v>
      </c>
      <c r="E329" s="24" t="s">
        <v>17</v>
      </c>
      <c r="F329" s="16">
        <v>175</v>
      </c>
      <c r="G329" s="38">
        <v>0</v>
      </c>
      <c r="H329" s="55" t="s">
        <v>218</v>
      </c>
    </row>
    <row r="330" spans="1:8" ht="14.25">
      <c r="A330" s="43"/>
      <c r="B330" s="58"/>
      <c r="C330" s="59"/>
      <c r="D330" s="59"/>
      <c r="E330" s="26" t="s">
        <v>19</v>
      </c>
      <c r="F330" s="16">
        <v>0</v>
      </c>
      <c r="G330" s="38">
        <v>0</v>
      </c>
      <c r="H330" s="55"/>
    </row>
    <row r="331" spans="1:8" ht="14.25">
      <c r="A331" s="43"/>
      <c r="B331" s="58"/>
      <c r="C331" s="59"/>
      <c r="D331" s="59"/>
      <c r="E331" s="26" t="s">
        <v>20</v>
      </c>
      <c r="F331" s="16">
        <v>0</v>
      </c>
      <c r="G331" s="38">
        <v>0</v>
      </c>
      <c r="H331" s="55"/>
    </row>
    <row r="332" spans="1:8" ht="14.25">
      <c r="A332" s="43"/>
      <c r="B332" s="58"/>
      <c r="C332" s="59"/>
      <c r="D332" s="59"/>
      <c r="E332" s="26" t="s">
        <v>21</v>
      </c>
      <c r="F332" s="16">
        <v>175</v>
      </c>
      <c r="G332" s="38">
        <v>0</v>
      </c>
      <c r="H332" s="55"/>
    </row>
    <row r="333" spans="1:8" ht="14.25">
      <c r="A333" s="43"/>
      <c r="B333" s="58"/>
      <c r="C333" s="59"/>
      <c r="D333" s="59"/>
      <c r="E333" s="26" t="s">
        <v>22</v>
      </c>
      <c r="F333" s="16">
        <v>0</v>
      </c>
      <c r="G333" s="38">
        <v>0</v>
      </c>
      <c r="H333" s="55"/>
    </row>
    <row r="334" spans="1:8" ht="15.75" customHeight="1">
      <c r="A334" s="43" t="s">
        <v>219</v>
      </c>
      <c r="B334" s="60" t="s">
        <v>220</v>
      </c>
      <c r="C334" s="61" t="s">
        <v>15</v>
      </c>
      <c r="D334" s="61" t="s">
        <v>214</v>
      </c>
      <c r="E334" s="24" t="s">
        <v>17</v>
      </c>
      <c r="F334" s="16">
        <v>100</v>
      </c>
      <c r="G334" s="38">
        <v>0</v>
      </c>
      <c r="H334" s="55" t="s">
        <v>221</v>
      </c>
    </row>
    <row r="335" spans="1:8" ht="14.25">
      <c r="A335" s="43"/>
      <c r="B335" s="60"/>
      <c r="C335" s="61"/>
      <c r="D335" s="61"/>
      <c r="E335" s="26" t="s">
        <v>19</v>
      </c>
      <c r="F335" s="16">
        <v>0</v>
      </c>
      <c r="G335" s="38">
        <v>0</v>
      </c>
      <c r="H335" s="55"/>
    </row>
    <row r="336" spans="1:8" ht="14.25">
      <c r="A336" s="43"/>
      <c r="B336" s="60"/>
      <c r="C336" s="61"/>
      <c r="D336" s="61"/>
      <c r="E336" s="26" t="s">
        <v>20</v>
      </c>
      <c r="F336" s="16">
        <v>0</v>
      </c>
      <c r="G336" s="38">
        <v>0</v>
      </c>
      <c r="H336" s="55"/>
    </row>
    <row r="337" spans="1:8" ht="14.25">
      <c r="A337" s="43"/>
      <c r="B337" s="60"/>
      <c r="C337" s="61"/>
      <c r="D337" s="61"/>
      <c r="E337" s="26" t="s">
        <v>21</v>
      </c>
      <c r="F337" s="16">
        <v>100</v>
      </c>
      <c r="G337" s="38">
        <v>0</v>
      </c>
      <c r="H337" s="55"/>
    </row>
    <row r="338" spans="1:8" ht="14.25">
      <c r="A338" s="43"/>
      <c r="B338" s="60"/>
      <c r="C338" s="61"/>
      <c r="D338" s="61"/>
      <c r="E338" s="26" t="s">
        <v>22</v>
      </c>
      <c r="F338" s="16">
        <v>0</v>
      </c>
      <c r="G338" s="38">
        <v>0</v>
      </c>
      <c r="H338" s="55"/>
    </row>
    <row r="339" spans="1:8" ht="15.75" customHeight="1">
      <c r="A339" s="43" t="s">
        <v>222</v>
      </c>
      <c r="B339" s="12" t="s">
        <v>223</v>
      </c>
      <c r="C339" s="13" t="s">
        <v>15</v>
      </c>
      <c r="D339" s="13" t="s">
        <v>81</v>
      </c>
      <c r="E339" s="24" t="s">
        <v>17</v>
      </c>
      <c r="F339" s="16">
        <v>0</v>
      </c>
      <c r="G339" s="38">
        <v>0</v>
      </c>
      <c r="H339" s="12" t="s">
        <v>224</v>
      </c>
    </row>
    <row r="340" spans="1:8" ht="14.25">
      <c r="A340" s="43"/>
      <c r="B340" s="12"/>
      <c r="C340" s="13"/>
      <c r="D340" s="13"/>
      <c r="E340" s="26" t="s">
        <v>19</v>
      </c>
      <c r="F340" s="16">
        <v>0</v>
      </c>
      <c r="G340" s="38">
        <v>0</v>
      </c>
      <c r="H340" s="12"/>
    </row>
    <row r="341" spans="1:8" ht="14.25">
      <c r="A341" s="43"/>
      <c r="B341" s="12"/>
      <c r="C341" s="13"/>
      <c r="D341" s="13"/>
      <c r="E341" s="26" t="s">
        <v>20</v>
      </c>
      <c r="F341" s="16">
        <v>0</v>
      </c>
      <c r="G341" s="38">
        <v>0</v>
      </c>
      <c r="H341" s="12"/>
    </row>
    <row r="342" spans="1:8" ht="14.25">
      <c r="A342" s="43"/>
      <c r="B342" s="12"/>
      <c r="C342" s="13"/>
      <c r="D342" s="13"/>
      <c r="E342" s="26" t="s">
        <v>21</v>
      </c>
      <c r="F342" s="16">
        <v>0</v>
      </c>
      <c r="G342" s="38">
        <v>0</v>
      </c>
      <c r="H342" s="12"/>
    </row>
    <row r="343" spans="1:8" ht="14.25">
      <c r="A343" s="43"/>
      <c r="B343" s="12"/>
      <c r="C343" s="13"/>
      <c r="D343" s="13"/>
      <c r="E343" s="26" t="s">
        <v>22</v>
      </c>
      <c r="F343" s="16">
        <v>0</v>
      </c>
      <c r="G343" s="38">
        <v>0</v>
      </c>
      <c r="H343" s="12"/>
    </row>
    <row r="344" spans="1:8" ht="15.75" customHeight="1">
      <c r="A344" s="43" t="s">
        <v>225</v>
      </c>
      <c r="B344" s="12" t="s">
        <v>226</v>
      </c>
      <c r="C344" s="13" t="s">
        <v>15</v>
      </c>
      <c r="D344" s="13" t="s">
        <v>81</v>
      </c>
      <c r="E344" s="24" t="s">
        <v>17</v>
      </c>
      <c r="F344" s="16">
        <v>0</v>
      </c>
      <c r="G344" s="38">
        <v>0</v>
      </c>
      <c r="H344" s="12" t="s">
        <v>18</v>
      </c>
    </row>
    <row r="345" spans="1:8" ht="14.25">
      <c r="A345" s="43"/>
      <c r="B345" s="12"/>
      <c r="C345" s="13"/>
      <c r="D345" s="13"/>
      <c r="E345" s="26" t="s">
        <v>19</v>
      </c>
      <c r="F345" s="16">
        <v>0</v>
      </c>
      <c r="G345" s="38">
        <v>0</v>
      </c>
      <c r="H345" s="12"/>
    </row>
    <row r="346" spans="1:8" ht="14.25">
      <c r="A346" s="43"/>
      <c r="B346" s="12"/>
      <c r="C346" s="13"/>
      <c r="D346" s="13"/>
      <c r="E346" s="26" t="s">
        <v>20</v>
      </c>
      <c r="F346" s="16">
        <v>0</v>
      </c>
      <c r="G346" s="38">
        <v>0</v>
      </c>
      <c r="H346" s="12"/>
    </row>
    <row r="347" spans="1:8" ht="14.25">
      <c r="A347" s="43"/>
      <c r="B347" s="12"/>
      <c r="C347" s="13"/>
      <c r="D347" s="13"/>
      <c r="E347" s="26" t="s">
        <v>21</v>
      </c>
      <c r="F347" s="16">
        <v>0</v>
      </c>
      <c r="G347" s="38">
        <v>0</v>
      </c>
      <c r="H347" s="12"/>
    </row>
    <row r="348" spans="1:8" ht="14.25">
      <c r="A348" s="43"/>
      <c r="B348" s="12"/>
      <c r="C348" s="13"/>
      <c r="D348" s="13"/>
      <c r="E348" s="26" t="s">
        <v>22</v>
      </c>
      <c r="F348" s="16">
        <v>0</v>
      </c>
      <c r="G348" s="38">
        <v>0</v>
      </c>
      <c r="H348" s="12"/>
    </row>
    <row r="349" spans="1:8" ht="15.75" customHeight="1">
      <c r="A349" s="43" t="s">
        <v>227</v>
      </c>
      <c r="B349" s="12" t="s">
        <v>228</v>
      </c>
      <c r="C349" s="13" t="s">
        <v>15</v>
      </c>
      <c r="D349" s="13" t="s">
        <v>56</v>
      </c>
      <c r="E349" s="24" t="s">
        <v>17</v>
      </c>
      <c r="F349" s="16">
        <v>0</v>
      </c>
      <c r="G349" s="16">
        <v>0</v>
      </c>
      <c r="H349" s="12" t="s">
        <v>18</v>
      </c>
    </row>
    <row r="350" spans="1:8" ht="14.25">
      <c r="A350" s="43"/>
      <c r="B350" s="12"/>
      <c r="C350" s="13"/>
      <c r="D350" s="13"/>
      <c r="E350" s="26" t="s">
        <v>19</v>
      </c>
      <c r="F350" s="16">
        <v>0</v>
      </c>
      <c r="G350" s="16">
        <v>0</v>
      </c>
      <c r="H350" s="12"/>
    </row>
    <row r="351" spans="1:8" ht="14.25">
      <c r="A351" s="43"/>
      <c r="B351" s="12"/>
      <c r="C351" s="13"/>
      <c r="D351" s="13"/>
      <c r="E351" s="26" t="s">
        <v>20</v>
      </c>
      <c r="F351" s="16">
        <v>0</v>
      </c>
      <c r="G351" s="16">
        <v>0</v>
      </c>
      <c r="H351" s="12"/>
    </row>
    <row r="352" spans="1:8" ht="14.25">
      <c r="A352" s="43"/>
      <c r="B352" s="12"/>
      <c r="C352" s="13"/>
      <c r="D352" s="13"/>
      <c r="E352" s="26" t="s">
        <v>21</v>
      </c>
      <c r="F352" s="16">
        <v>0</v>
      </c>
      <c r="G352" s="16">
        <v>0</v>
      </c>
      <c r="H352" s="12"/>
    </row>
    <row r="353" spans="1:8" ht="14.25">
      <c r="A353" s="43"/>
      <c r="B353" s="12"/>
      <c r="C353" s="13"/>
      <c r="D353" s="13"/>
      <c r="E353" s="26" t="s">
        <v>22</v>
      </c>
      <c r="F353" s="16">
        <v>0</v>
      </c>
      <c r="G353" s="16">
        <v>0</v>
      </c>
      <c r="H353" s="12"/>
    </row>
    <row r="354" spans="1:8" ht="15.75" customHeight="1">
      <c r="A354" s="43" t="s">
        <v>229</v>
      </c>
      <c r="B354" s="12" t="s">
        <v>230</v>
      </c>
      <c r="C354" s="13" t="s">
        <v>15</v>
      </c>
      <c r="D354" s="13" t="s">
        <v>56</v>
      </c>
      <c r="E354" s="24" t="s">
        <v>17</v>
      </c>
      <c r="F354" s="16">
        <v>0</v>
      </c>
      <c r="G354" s="16">
        <v>0</v>
      </c>
      <c r="H354" s="12" t="s">
        <v>18</v>
      </c>
    </row>
    <row r="355" spans="1:8" ht="14.25">
      <c r="A355" s="43"/>
      <c r="B355" s="12"/>
      <c r="C355" s="13"/>
      <c r="D355" s="13"/>
      <c r="E355" s="26" t="s">
        <v>19</v>
      </c>
      <c r="F355" s="16">
        <v>0</v>
      </c>
      <c r="G355" s="16">
        <v>0</v>
      </c>
      <c r="H355" s="12"/>
    </row>
    <row r="356" spans="1:8" ht="14.25">
      <c r="A356" s="43"/>
      <c r="B356" s="12"/>
      <c r="C356" s="13"/>
      <c r="D356" s="13"/>
      <c r="E356" s="26" t="s">
        <v>20</v>
      </c>
      <c r="F356" s="16">
        <v>0</v>
      </c>
      <c r="G356" s="16">
        <v>0</v>
      </c>
      <c r="H356" s="12"/>
    </row>
    <row r="357" spans="1:8" ht="14.25">
      <c r="A357" s="43"/>
      <c r="B357" s="12"/>
      <c r="C357" s="13"/>
      <c r="D357" s="13"/>
      <c r="E357" s="26" t="s">
        <v>21</v>
      </c>
      <c r="F357" s="16">
        <v>0</v>
      </c>
      <c r="G357" s="16">
        <v>0</v>
      </c>
      <c r="H357" s="12"/>
    </row>
    <row r="358" spans="1:8" ht="14.25">
      <c r="A358" s="43"/>
      <c r="B358" s="12"/>
      <c r="C358" s="13"/>
      <c r="D358" s="13"/>
      <c r="E358" s="26" t="s">
        <v>22</v>
      </c>
      <c r="F358" s="16">
        <v>0</v>
      </c>
      <c r="G358" s="16">
        <v>0</v>
      </c>
      <c r="H358" s="12"/>
    </row>
    <row r="359" spans="1:8" ht="15.75" customHeight="1">
      <c r="A359" s="30"/>
      <c r="B359" s="31" t="s">
        <v>231</v>
      </c>
      <c r="C359" s="13"/>
      <c r="D359" s="13"/>
      <c r="E359" s="24" t="s">
        <v>17</v>
      </c>
      <c r="F359" s="16">
        <f aca="true" t="shared" si="6" ref="F359:F363">F292+F297+F302+F307+F312+F317+F324+F329+F334+F339+F344+F349+F354</f>
        <v>687.5</v>
      </c>
      <c r="G359" s="16">
        <f aca="true" t="shared" si="7" ref="G359:G363">G292+G297+G302+G307+G312+G317+G324+G329+G334+G339+G344+G349+G354</f>
        <v>0</v>
      </c>
      <c r="H359" s="38"/>
    </row>
    <row r="360" spans="1:8" ht="14.25">
      <c r="A360" s="30"/>
      <c r="B360" s="31"/>
      <c r="C360" s="13"/>
      <c r="D360" s="13"/>
      <c r="E360" s="26" t="s">
        <v>19</v>
      </c>
      <c r="F360" s="16">
        <f t="shared" si="6"/>
        <v>0</v>
      </c>
      <c r="G360" s="16">
        <f t="shared" si="7"/>
        <v>0</v>
      </c>
      <c r="H360" s="38"/>
    </row>
    <row r="361" spans="1:8" ht="14.25">
      <c r="A361" s="30"/>
      <c r="B361" s="31"/>
      <c r="C361" s="13"/>
      <c r="D361" s="13"/>
      <c r="E361" s="26" t="s">
        <v>20</v>
      </c>
      <c r="F361" s="16">
        <f t="shared" si="6"/>
        <v>0</v>
      </c>
      <c r="G361" s="16">
        <f t="shared" si="7"/>
        <v>0</v>
      </c>
      <c r="H361" s="38"/>
    </row>
    <row r="362" spans="1:8" ht="14.25">
      <c r="A362" s="30"/>
      <c r="B362" s="31"/>
      <c r="C362" s="13"/>
      <c r="D362" s="13"/>
      <c r="E362" s="26" t="s">
        <v>21</v>
      </c>
      <c r="F362" s="16">
        <f t="shared" si="6"/>
        <v>575</v>
      </c>
      <c r="G362" s="16">
        <f t="shared" si="7"/>
        <v>0</v>
      </c>
      <c r="H362" s="38"/>
    </row>
    <row r="363" spans="1:8" ht="14.25">
      <c r="A363" s="30"/>
      <c r="B363" s="31"/>
      <c r="C363" s="13"/>
      <c r="D363" s="13"/>
      <c r="E363" s="26" t="s">
        <v>22</v>
      </c>
      <c r="F363" s="16">
        <f t="shared" si="6"/>
        <v>112.5</v>
      </c>
      <c r="G363" s="16">
        <f t="shared" si="7"/>
        <v>0</v>
      </c>
      <c r="H363" s="38"/>
    </row>
    <row r="364" spans="1:8" ht="15.75" customHeight="1">
      <c r="A364" s="30"/>
      <c r="B364" s="13" t="s">
        <v>232</v>
      </c>
      <c r="C364" s="13"/>
      <c r="D364" s="13"/>
      <c r="E364" s="24" t="s">
        <v>17</v>
      </c>
      <c r="F364" s="16">
        <f aca="true" t="shared" si="8" ref="F364:F368">F58+F76+F284+F359</f>
        <v>30471.505</v>
      </c>
      <c r="G364" s="16">
        <f aca="true" t="shared" si="9" ref="G364:G368">G58+G76+G284+G359</f>
        <v>1872.2100000000003</v>
      </c>
      <c r="H364" s="38"/>
    </row>
    <row r="365" spans="1:8" ht="14.25">
      <c r="A365" s="30"/>
      <c r="B365" s="13"/>
      <c r="C365" s="13"/>
      <c r="D365" s="13"/>
      <c r="E365" s="26" t="s">
        <v>19</v>
      </c>
      <c r="F365" s="16">
        <f t="shared" si="8"/>
        <v>154.82</v>
      </c>
      <c r="G365" s="16">
        <f t="shared" si="9"/>
        <v>0</v>
      </c>
      <c r="H365" s="38"/>
    </row>
    <row r="366" spans="1:8" ht="14.25">
      <c r="A366" s="30"/>
      <c r="B366" s="13"/>
      <c r="C366" s="13"/>
      <c r="D366" s="13"/>
      <c r="E366" s="26" t="s">
        <v>20</v>
      </c>
      <c r="F366" s="16">
        <f t="shared" si="8"/>
        <v>1609.1799999999998</v>
      </c>
      <c r="G366" s="16">
        <f t="shared" si="9"/>
        <v>0</v>
      </c>
      <c r="H366" s="38"/>
    </row>
    <row r="367" spans="1:8" ht="14.25">
      <c r="A367" s="30"/>
      <c r="B367" s="13"/>
      <c r="C367" s="13"/>
      <c r="D367" s="13"/>
      <c r="E367" s="26" t="s">
        <v>21</v>
      </c>
      <c r="F367" s="16">
        <f t="shared" si="8"/>
        <v>27922.505</v>
      </c>
      <c r="G367" s="16">
        <f t="shared" si="9"/>
        <v>1847.9100000000003</v>
      </c>
      <c r="H367" s="38"/>
    </row>
    <row r="368" spans="1:8" ht="14.25">
      <c r="A368" s="30"/>
      <c r="B368" s="13"/>
      <c r="C368" s="13"/>
      <c r="D368" s="13"/>
      <c r="E368" s="26" t="s">
        <v>22</v>
      </c>
      <c r="F368" s="16">
        <f t="shared" si="8"/>
        <v>785</v>
      </c>
      <c r="G368" s="16">
        <f t="shared" si="9"/>
        <v>24.3</v>
      </c>
      <c r="H368" s="38"/>
    </row>
  </sheetData>
  <sheetProtection selectLockedCells="1" selectUnlockedCells="1"/>
  <mergeCells count="369">
    <mergeCell ref="A2:H3"/>
    <mergeCell ref="A4:A6"/>
    <mergeCell ref="B4:B6"/>
    <mergeCell ref="C4:C6"/>
    <mergeCell ref="D4:D6"/>
    <mergeCell ref="E4:E6"/>
    <mergeCell ref="F4:G5"/>
    <mergeCell ref="H4:H5"/>
    <mergeCell ref="A8:H8"/>
    <mergeCell ref="A9:H9"/>
    <mergeCell ref="A10:H10"/>
    <mergeCell ref="A11:A15"/>
    <mergeCell ref="B11:B15"/>
    <mergeCell ref="C11:C15"/>
    <mergeCell ref="D11:D15"/>
    <mergeCell ref="H11:H15"/>
    <mergeCell ref="A16:A20"/>
    <mergeCell ref="B16:B20"/>
    <mergeCell ref="C16:C20"/>
    <mergeCell ref="D16:D20"/>
    <mergeCell ref="H16:H20"/>
    <mergeCell ref="A21:A25"/>
    <mergeCell ref="B21:B25"/>
    <mergeCell ref="C21:C25"/>
    <mergeCell ref="D21:D25"/>
    <mergeCell ref="H21:H25"/>
    <mergeCell ref="A26:A30"/>
    <mergeCell ref="B26:B30"/>
    <mergeCell ref="C26:C30"/>
    <mergeCell ref="D26:D30"/>
    <mergeCell ref="H26:H30"/>
    <mergeCell ref="A31:A35"/>
    <mergeCell ref="B31:B35"/>
    <mergeCell ref="C31:C35"/>
    <mergeCell ref="D31:D35"/>
    <mergeCell ref="H31:H35"/>
    <mergeCell ref="A36:H36"/>
    <mergeCell ref="A37:H37"/>
    <mergeCell ref="A38:A42"/>
    <mergeCell ref="B38:B42"/>
    <mergeCell ref="C38:C42"/>
    <mergeCell ref="D38:D42"/>
    <mergeCell ref="H38:H42"/>
    <mergeCell ref="A43:A47"/>
    <mergeCell ref="B43:B47"/>
    <mergeCell ref="C43:C47"/>
    <mergeCell ref="D43:D47"/>
    <mergeCell ref="H43:H47"/>
    <mergeCell ref="A48:A52"/>
    <mergeCell ref="B48:B52"/>
    <mergeCell ref="C48:C52"/>
    <mergeCell ref="D48:D52"/>
    <mergeCell ref="H48:H52"/>
    <mergeCell ref="A53:A57"/>
    <mergeCell ref="B53:B57"/>
    <mergeCell ref="C53:C57"/>
    <mergeCell ref="D53:D57"/>
    <mergeCell ref="H53:H57"/>
    <mergeCell ref="A58:A62"/>
    <mergeCell ref="B58:B62"/>
    <mergeCell ref="C58:C62"/>
    <mergeCell ref="D58:D62"/>
    <mergeCell ref="H58:H62"/>
    <mergeCell ref="A63:H63"/>
    <mergeCell ref="A64:H64"/>
    <mergeCell ref="A65:H65"/>
    <mergeCell ref="A66:A70"/>
    <mergeCell ref="B66:B70"/>
    <mergeCell ref="C66:C70"/>
    <mergeCell ref="D66:D70"/>
    <mergeCell ref="H66:H70"/>
    <mergeCell ref="A71:A75"/>
    <mergeCell ref="B71:B75"/>
    <mergeCell ref="C71:C75"/>
    <mergeCell ref="D71:D75"/>
    <mergeCell ref="H71:H75"/>
    <mergeCell ref="A76:A80"/>
    <mergeCell ref="B76:B80"/>
    <mergeCell ref="C76:C80"/>
    <mergeCell ref="D76:D80"/>
    <mergeCell ref="H76:H80"/>
    <mergeCell ref="A81:H81"/>
    <mergeCell ref="A82:H82"/>
    <mergeCell ref="A83:H83"/>
    <mergeCell ref="A84:A88"/>
    <mergeCell ref="B84:B88"/>
    <mergeCell ref="C84:C88"/>
    <mergeCell ref="D84:D88"/>
    <mergeCell ref="H84:H88"/>
    <mergeCell ref="A89:A93"/>
    <mergeCell ref="B89:B93"/>
    <mergeCell ref="C89:C93"/>
    <mergeCell ref="D89:D93"/>
    <mergeCell ref="H89:H93"/>
    <mergeCell ref="A94:A98"/>
    <mergeCell ref="B94:B98"/>
    <mergeCell ref="C94:C98"/>
    <mergeCell ref="D94:D98"/>
    <mergeCell ref="H94:H98"/>
    <mergeCell ref="A99:A103"/>
    <mergeCell ref="B99:B103"/>
    <mergeCell ref="C99:C103"/>
    <mergeCell ref="D99:D103"/>
    <mergeCell ref="H99:H103"/>
    <mergeCell ref="A104:A108"/>
    <mergeCell ref="B104:B108"/>
    <mergeCell ref="C104:C108"/>
    <mergeCell ref="D104:D108"/>
    <mergeCell ref="H104:H108"/>
    <mergeCell ref="A109:A113"/>
    <mergeCell ref="B109:B113"/>
    <mergeCell ref="C109:C113"/>
    <mergeCell ref="D109:D113"/>
    <mergeCell ref="H109:H113"/>
    <mergeCell ref="A114:A118"/>
    <mergeCell ref="B114:B118"/>
    <mergeCell ref="C114:C118"/>
    <mergeCell ref="D114:D118"/>
    <mergeCell ref="H114:H118"/>
    <mergeCell ref="A119:A123"/>
    <mergeCell ref="B119:B123"/>
    <mergeCell ref="C119:C123"/>
    <mergeCell ref="D119:D123"/>
    <mergeCell ref="H119:H123"/>
    <mergeCell ref="A124:A128"/>
    <mergeCell ref="B124:B128"/>
    <mergeCell ref="C124:C128"/>
    <mergeCell ref="D124:D128"/>
    <mergeCell ref="H124:H128"/>
    <mergeCell ref="A129:H129"/>
    <mergeCell ref="A130:H130"/>
    <mergeCell ref="A131:A135"/>
    <mergeCell ref="B131:B135"/>
    <mergeCell ref="C131:C135"/>
    <mergeCell ref="D131:D135"/>
    <mergeCell ref="H131:H135"/>
    <mergeCell ref="A136:A140"/>
    <mergeCell ref="B136:B140"/>
    <mergeCell ref="C136:C140"/>
    <mergeCell ref="D136:D140"/>
    <mergeCell ref="H136:H140"/>
    <mergeCell ref="A141:A145"/>
    <mergeCell ref="B141:B145"/>
    <mergeCell ref="C141:C145"/>
    <mergeCell ref="D141:D145"/>
    <mergeCell ref="H141:H145"/>
    <mergeCell ref="A146:A150"/>
    <mergeCell ref="B146:B150"/>
    <mergeCell ref="C146:C150"/>
    <mergeCell ref="D146:D150"/>
    <mergeCell ref="H146:H150"/>
    <mergeCell ref="A151:A155"/>
    <mergeCell ref="B151:B155"/>
    <mergeCell ref="C151:C155"/>
    <mergeCell ref="D151:D155"/>
    <mergeCell ref="H151:H155"/>
    <mergeCell ref="A156:A160"/>
    <mergeCell ref="B156:B160"/>
    <mergeCell ref="C156:C160"/>
    <mergeCell ref="D156:D160"/>
    <mergeCell ref="H156:H160"/>
    <mergeCell ref="A161:A165"/>
    <mergeCell ref="B161:B165"/>
    <mergeCell ref="C161:C165"/>
    <mergeCell ref="D161:D165"/>
    <mergeCell ref="H161:H165"/>
    <mergeCell ref="A166:A170"/>
    <mergeCell ref="B166:B170"/>
    <mergeCell ref="C166:C170"/>
    <mergeCell ref="D166:D170"/>
    <mergeCell ref="H166:H170"/>
    <mergeCell ref="A171:A175"/>
    <mergeCell ref="B171:B175"/>
    <mergeCell ref="C171:C175"/>
    <mergeCell ref="D171:D175"/>
    <mergeCell ref="H171:H175"/>
    <mergeCell ref="A176:A180"/>
    <mergeCell ref="B176:B180"/>
    <mergeCell ref="C176:C180"/>
    <mergeCell ref="D176:D180"/>
    <mergeCell ref="H176:H180"/>
    <mergeCell ref="A181:A185"/>
    <mergeCell ref="B181:B185"/>
    <mergeCell ref="C181:C185"/>
    <mergeCell ref="D181:D185"/>
    <mergeCell ref="H181:H185"/>
    <mergeCell ref="A186:A190"/>
    <mergeCell ref="B186:B190"/>
    <mergeCell ref="C186:C190"/>
    <mergeCell ref="D186:D190"/>
    <mergeCell ref="H186:H190"/>
    <mergeCell ref="A191:A195"/>
    <mergeCell ref="B191:B195"/>
    <mergeCell ref="C191:C195"/>
    <mergeCell ref="D191:D195"/>
    <mergeCell ref="H191:H195"/>
    <mergeCell ref="A196:A200"/>
    <mergeCell ref="B196:B200"/>
    <mergeCell ref="C196:C200"/>
    <mergeCell ref="D196:D200"/>
    <mergeCell ref="H196:H200"/>
    <mergeCell ref="A201:A205"/>
    <mergeCell ref="B201:B205"/>
    <mergeCell ref="C201:C205"/>
    <mergeCell ref="D201:D205"/>
    <mergeCell ref="H201:H205"/>
    <mergeCell ref="A206:A210"/>
    <mergeCell ref="B206:B210"/>
    <mergeCell ref="C206:C210"/>
    <mergeCell ref="D206:D210"/>
    <mergeCell ref="H206:H210"/>
    <mergeCell ref="A211:A215"/>
    <mergeCell ref="B211:B215"/>
    <mergeCell ref="C211:C215"/>
    <mergeCell ref="D211:D215"/>
    <mergeCell ref="H211:H215"/>
    <mergeCell ref="A216:A220"/>
    <mergeCell ref="B216:B220"/>
    <mergeCell ref="C216:C220"/>
    <mergeCell ref="D216:D220"/>
    <mergeCell ref="H216:H220"/>
    <mergeCell ref="A221:A225"/>
    <mergeCell ref="B221:B225"/>
    <mergeCell ref="C221:C225"/>
    <mergeCell ref="D221:D225"/>
    <mergeCell ref="H221:H225"/>
    <mergeCell ref="A226:H226"/>
    <mergeCell ref="A227:A231"/>
    <mergeCell ref="B227:B231"/>
    <mergeCell ref="C227:C231"/>
    <mergeCell ref="D227:D231"/>
    <mergeCell ref="H227:H231"/>
    <mergeCell ref="A232:A236"/>
    <mergeCell ref="B232:B236"/>
    <mergeCell ref="C232:C236"/>
    <mergeCell ref="D232:D236"/>
    <mergeCell ref="H232:H236"/>
    <mergeCell ref="A237:A241"/>
    <mergeCell ref="B237:B241"/>
    <mergeCell ref="C237:C241"/>
    <mergeCell ref="D237:D241"/>
    <mergeCell ref="H237:H241"/>
    <mergeCell ref="A242:A246"/>
    <mergeCell ref="B242:B246"/>
    <mergeCell ref="C242:C246"/>
    <mergeCell ref="D242:D246"/>
    <mergeCell ref="H242:H246"/>
    <mergeCell ref="A247:A251"/>
    <mergeCell ref="B247:B251"/>
    <mergeCell ref="C247:C251"/>
    <mergeCell ref="D247:D251"/>
    <mergeCell ref="H247:H251"/>
    <mergeCell ref="A252:A256"/>
    <mergeCell ref="B252:B256"/>
    <mergeCell ref="C252:C256"/>
    <mergeCell ref="D252:D256"/>
    <mergeCell ref="H252:H256"/>
    <mergeCell ref="A257:A261"/>
    <mergeCell ref="B257:B261"/>
    <mergeCell ref="C257:C261"/>
    <mergeCell ref="D257:D261"/>
    <mergeCell ref="H257:H261"/>
    <mergeCell ref="A262:H262"/>
    <mergeCell ref="A263:H263"/>
    <mergeCell ref="A264:A268"/>
    <mergeCell ref="B264:B268"/>
    <mergeCell ref="C264:C268"/>
    <mergeCell ref="D264:D268"/>
    <mergeCell ref="H264:H268"/>
    <mergeCell ref="A269:A273"/>
    <mergeCell ref="B269:B273"/>
    <mergeCell ref="C269:C273"/>
    <mergeCell ref="D269:D273"/>
    <mergeCell ref="H269:H273"/>
    <mergeCell ref="A274:A278"/>
    <mergeCell ref="B274:B278"/>
    <mergeCell ref="C274:C278"/>
    <mergeCell ref="D274:D278"/>
    <mergeCell ref="H274:H278"/>
    <mergeCell ref="A279:A283"/>
    <mergeCell ref="B279:B283"/>
    <mergeCell ref="C279:C283"/>
    <mergeCell ref="D279:D283"/>
    <mergeCell ref="H279:H283"/>
    <mergeCell ref="A284:A288"/>
    <mergeCell ref="B284:B288"/>
    <mergeCell ref="C284:C288"/>
    <mergeCell ref="D284:D288"/>
    <mergeCell ref="H284:H288"/>
    <mergeCell ref="A289:H289"/>
    <mergeCell ref="A290:H290"/>
    <mergeCell ref="A291:H291"/>
    <mergeCell ref="A292:A296"/>
    <mergeCell ref="B292:B296"/>
    <mergeCell ref="C292:C296"/>
    <mergeCell ref="D292:D296"/>
    <mergeCell ref="H292:H296"/>
    <mergeCell ref="A297:A301"/>
    <mergeCell ref="B297:B301"/>
    <mergeCell ref="C297:C301"/>
    <mergeCell ref="D297:D301"/>
    <mergeCell ref="H297:H301"/>
    <mergeCell ref="A302:A306"/>
    <mergeCell ref="B302:B306"/>
    <mergeCell ref="C302:C306"/>
    <mergeCell ref="D302:D306"/>
    <mergeCell ref="H302:H306"/>
    <mergeCell ref="A307:A311"/>
    <mergeCell ref="B307:B311"/>
    <mergeCell ref="C307:C311"/>
    <mergeCell ref="D307:D311"/>
    <mergeCell ref="H307:H311"/>
    <mergeCell ref="A312:A316"/>
    <mergeCell ref="B312:B316"/>
    <mergeCell ref="C312:C316"/>
    <mergeCell ref="D312:D316"/>
    <mergeCell ref="H312:H316"/>
    <mergeCell ref="A317:A321"/>
    <mergeCell ref="B317:B321"/>
    <mergeCell ref="C317:C321"/>
    <mergeCell ref="D317:D321"/>
    <mergeCell ref="H317:H321"/>
    <mergeCell ref="A322:H322"/>
    <mergeCell ref="A323:H323"/>
    <mergeCell ref="A324:A328"/>
    <mergeCell ref="B324:B328"/>
    <mergeCell ref="C324:C328"/>
    <mergeCell ref="D324:D328"/>
    <mergeCell ref="H324:H328"/>
    <mergeCell ref="A329:A333"/>
    <mergeCell ref="B329:B333"/>
    <mergeCell ref="C329:C333"/>
    <mergeCell ref="D329:D333"/>
    <mergeCell ref="H329:H333"/>
    <mergeCell ref="A334:A338"/>
    <mergeCell ref="B334:B338"/>
    <mergeCell ref="C334:C338"/>
    <mergeCell ref="D334:D338"/>
    <mergeCell ref="H334:H338"/>
    <mergeCell ref="A339:A343"/>
    <mergeCell ref="B339:B343"/>
    <mergeCell ref="C339:C343"/>
    <mergeCell ref="D339:D343"/>
    <mergeCell ref="H339:H343"/>
    <mergeCell ref="A344:A348"/>
    <mergeCell ref="B344:B348"/>
    <mergeCell ref="C344:C348"/>
    <mergeCell ref="D344:D348"/>
    <mergeCell ref="H344:H348"/>
    <mergeCell ref="A349:A353"/>
    <mergeCell ref="B349:B353"/>
    <mergeCell ref="C349:C353"/>
    <mergeCell ref="D349:D353"/>
    <mergeCell ref="H349:H353"/>
    <mergeCell ref="A354:A358"/>
    <mergeCell ref="B354:B358"/>
    <mergeCell ref="C354:C358"/>
    <mergeCell ref="D354:D358"/>
    <mergeCell ref="H354:H358"/>
    <mergeCell ref="A359:A363"/>
    <mergeCell ref="B359:B363"/>
    <mergeCell ref="C359:C363"/>
    <mergeCell ref="D359:D363"/>
    <mergeCell ref="H359:H363"/>
    <mergeCell ref="A364:A368"/>
    <mergeCell ref="B364:B368"/>
    <mergeCell ref="C364:C368"/>
    <mergeCell ref="D364:D368"/>
    <mergeCell ref="H364:H368"/>
  </mergeCells>
  <printOptions/>
  <pageMargins left="0.325" right="0.23402777777777778" top="0.41388888888888886" bottom="0.44513888888888886" header="0.1486111111111111" footer="0.1798611111111111"/>
  <pageSetup fitToHeight="1" fitToWidth="1" horizontalDpi="300" verticalDpi="300" orientation="landscape" paperSize="9"/>
  <headerFooter alignWithMargins="0">
    <oddHeader>&amp;C&amp;"Times New Roman,Звичайний"&amp;12&amp;A</oddHeader>
    <oddFooter>&amp;C&amp;"Times New Roman,Звичайний"&amp;12Страница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Л</dc:creator>
  <cp:keywords/>
  <dc:description/>
  <cp:lastModifiedBy/>
  <cp:lastPrinted>2020-12-23T09:39:05Z</cp:lastPrinted>
  <dcterms:created xsi:type="dcterms:W3CDTF">2020-10-27T09:06:21Z</dcterms:created>
  <dcterms:modified xsi:type="dcterms:W3CDTF">2023-04-13T05:18:08Z</dcterms:modified>
  <cp:category/>
  <cp:version/>
  <cp:contentType/>
  <cp:contentStatus/>
  <cp:revision>50</cp:revision>
</cp:coreProperties>
</file>