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26" l="1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42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N8" l="1"/>
  <c r="EO7"/>
  <c r="EM7"/>
  <c r="EQ7" s="1"/>
  <c r="EO20"/>
  <c r="EM20"/>
  <c r="EQ20" s="1"/>
  <c r="EN19"/>
  <c r="EP22"/>
  <c r="EP24"/>
  <c r="EP25"/>
  <c r="EP21"/>
  <c r="EN20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20" l="1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<sst xmlns="http://schemas.openxmlformats.org/spreadsheetml/2006/main" count="1345" uniqueCount="53">
  <si>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</si>
  <si>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</si>
  <si>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</si>
  <si>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</si>
  <si>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</si>
  <si>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</si>
  <si>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</si>
  <si>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</si>
  <si>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</si>
  <si>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</si>
  <si>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</si>
  <si>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</si>
  <si>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</si>
  <si>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</si>
  <si>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</si>
  <si>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</si>
  <si>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</si>
  <si>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</si>
  <si>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</si>
  <si>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</si>
  <si>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</si>
  <si>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</si>
  <si>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</si>
  <si>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</si>
  <si>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</si>
  <si>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</si>
  <si>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</si>
  <si>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</si>
  <si>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</si>
  <si>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</si>
  <si>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</si>
  <si>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</si>
  <si>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</si>
  <si>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</si>
  <si>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</si>
  <si>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</si>
  <si>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</si>
  <si>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</si>
  <si>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</si>
  <si>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</si>
  <si>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</si>
  <si>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</si>
  <si>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</si>
  <si>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</si>
  <si>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</si>
  <si>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Переліку соціально вразливих осіб м. Покров, яким встановлюються прилади індивідуального  опалення за рахунок соціальної матеріальної допомоги</t>
  </si>
  <si>
    <t>утримався</t>
  </si>
  <si>
    <t xml:space="preserve">ІІІ пленарне засідання чергової 17 сесії Покровської міської ради </t>
  </si>
  <si>
    <t>27 січня 2017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</si>
  <si>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 16)</t>
  </si>
  <si>
    <t>Про заяву ПМКП «Ритуал» щодо оренди нежитлового приміщення по вул. Чехова 15.</t>
  </si>
  <si>
    <t>Про внесення змін до рішення 3 сесії 7 скликання від 24.12.2015р №39 "Про затвердження складу адміністративної комісії при виконкомі Орджонікідзевської міської ради 7 скликання"</t>
  </si>
  <si>
    <t>Відсутній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</si>
</sst>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CU6" sqref="CU6:CU42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15" customHeight="1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15" customHeight="1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69" customHeight="1">
      <c r="A6" s="4">
        <v>21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52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52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52</v>
      </c>
      <c r="AR6" s="6">
        <f>IF(AQ6="За",1,0)</f>
        <v>0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52</v>
      </c>
      <c r="BD6" s="6">
        <f>IF(BC6="За",1,0)</f>
        <v>0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52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52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29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29</v>
      </c>
      <c r="EQ6" s="6" t="str">
        <f>IF(EM6&gt;17,"Прийнято","Не прийнято")</f>
        <v>Прийнято</v>
      </c>
    </row>
    <row r="7" spans="1:147" ht="86.25" customHeight="1">
      <c r="A7" s="4">
        <v>22</v>
      </c>
      <c r="B7" s="1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52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52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52</v>
      </c>
      <c r="AR7" s="6">
        <f t="shared" ref="AR7:AR20" si="30">IF(AQ7="За",1,0)</f>
        <v>0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52</v>
      </c>
      <c r="BD7" s="6">
        <f t="shared" ref="BD7:BD20" si="39">IF(BC7="За",1,0)</f>
        <v>0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52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52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46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28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29</v>
      </c>
      <c r="EQ7" s="6" t="str">
        <f t="shared" ref="EQ7:EQ42" si="109">IF(EM7&gt;17,"Прийнято","Не прийнято")</f>
        <v>Прийнято</v>
      </c>
    </row>
    <row r="8" spans="1:147" ht="48" customHeight="1">
      <c r="A8" s="4">
        <v>23</v>
      </c>
      <c r="B8" s="15" t="s">
        <v>50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52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52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52</v>
      </c>
      <c r="AR8" s="6">
        <f t="shared" si="30"/>
        <v>0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52</v>
      </c>
      <c r="BD8" s="6">
        <f t="shared" si="39"/>
        <v>0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52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52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29</v>
      </c>
      <c r="EN8" s="6">
        <f t="shared" si="106"/>
        <v>0</v>
      </c>
      <c r="EO8" s="6">
        <f t="shared" si="107"/>
        <v>0</v>
      </c>
      <c r="EP8" s="6">
        <f t="shared" si="108"/>
        <v>29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52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52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52</v>
      </c>
      <c r="AR9" s="6">
        <f t="shared" si="30"/>
        <v>0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52</v>
      </c>
      <c r="BD9" s="6">
        <f t="shared" si="39"/>
        <v>0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52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52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29</v>
      </c>
      <c r="EN9" s="6">
        <f t="shared" si="106"/>
        <v>0</v>
      </c>
      <c r="EO9" s="6">
        <f t="shared" si="107"/>
        <v>0</v>
      </c>
      <c r="EP9" s="6">
        <f t="shared" si="108"/>
        <v>29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52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52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52</v>
      </c>
      <c r="AR10" s="6">
        <f t="shared" si="30"/>
        <v>0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52</v>
      </c>
      <c r="BD10" s="6">
        <f t="shared" si="39"/>
        <v>0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52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52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29</v>
      </c>
      <c r="EN10" s="6">
        <f t="shared" si="106"/>
        <v>0</v>
      </c>
      <c r="EO10" s="6">
        <f t="shared" si="107"/>
        <v>0</v>
      </c>
      <c r="EP10" s="6">
        <f t="shared" si="108"/>
        <v>29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52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52</v>
      </c>
      <c r="AJ11" s="6">
        <f t="shared" si="24"/>
        <v>0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52</v>
      </c>
      <c r="AR11" s="6">
        <f t="shared" si="30"/>
        <v>0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52</v>
      </c>
      <c r="BD11" s="6">
        <f t="shared" si="39"/>
        <v>0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52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52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29</v>
      </c>
      <c r="EN11" s="6">
        <f t="shared" si="106"/>
        <v>0</v>
      </c>
      <c r="EO11" s="6">
        <f t="shared" si="107"/>
        <v>0</v>
      </c>
      <c r="EP11" s="6">
        <f t="shared" si="108"/>
        <v>29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52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52</v>
      </c>
      <c r="AJ12" s="6">
        <f t="shared" si="24"/>
        <v>0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52</v>
      </c>
      <c r="AR12" s="6">
        <f t="shared" si="30"/>
        <v>0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52</v>
      </c>
      <c r="BD12" s="6">
        <f t="shared" si="39"/>
        <v>0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52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52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29</v>
      </c>
      <c r="EN12" s="6">
        <f t="shared" si="106"/>
        <v>0</v>
      </c>
      <c r="EO12" s="6">
        <f t="shared" si="107"/>
        <v>0</v>
      </c>
      <c r="EP12" s="6">
        <f t="shared" si="108"/>
        <v>29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52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52</v>
      </c>
      <c r="AJ13" s="6">
        <f t="shared" si="24"/>
        <v>0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52</v>
      </c>
      <c r="AR13" s="6">
        <f t="shared" si="30"/>
        <v>0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52</v>
      </c>
      <c r="BD13" s="6">
        <f t="shared" si="39"/>
        <v>0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52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52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29</v>
      </c>
      <c r="EN13" s="6">
        <f t="shared" si="106"/>
        <v>0</v>
      </c>
      <c r="EO13" s="6">
        <f t="shared" si="107"/>
        <v>0</v>
      </c>
      <c r="EP13" s="6">
        <f t="shared" si="108"/>
        <v>29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52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52</v>
      </c>
      <c r="AJ14" s="6">
        <f t="shared" si="24"/>
        <v>0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52</v>
      </c>
      <c r="AR14" s="6">
        <f t="shared" si="30"/>
        <v>0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52</v>
      </c>
      <c r="BD14" s="6">
        <f t="shared" si="39"/>
        <v>0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52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52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29</v>
      </c>
      <c r="EN14" s="6">
        <f t="shared" si="106"/>
        <v>0</v>
      </c>
      <c r="EO14" s="6">
        <f t="shared" si="107"/>
        <v>0</v>
      </c>
      <c r="EP14" s="6">
        <f t="shared" si="108"/>
        <v>29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52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52</v>
      </c>
      <c r="AJ15" s="6">
        <f t="shared" si="24"/>
        <v>0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52</v>
      </c>
      <c r="AR15" s="6">
        <f t="shared" si="30"/>
        <v>0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52</v>
      </c>
      <c r="BD15" s="6">
        <f t="shared" si="39"/>
        <v>0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52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52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29</v>
      </c>
      <c r="EN15" s="6">
        <f t="shared" si="106"/>
        <v>0</v>
      </c>
      <c r="EO15" s="6">
        <f t="shared" si="107"/>
        <v>0</v>
      </c>
      <c r="EP15" s="6">
        <f t="shared" si="108"/>
        <v>29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52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52</v>
      </c>
      <c r="AJ16" s="6">
        <f t="shared" si="24"/>
        <v>0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52</v>
      </c>
      <c r="AR16" s="6">
        <f t="shared" si="30"/>
        <v>0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52</v>
      </c>
      <c r="BD16" s="6">
        <f t="shared" si="39"/>
        <v>0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52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52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29</v>
      </c>
      <c r="EN16" s="6">
        <f t="shared" si="106"/>
        <v>0</v>
      </c>
      <c r="EO16" s="6">
        <f t="shared" si="107"/>
        <v>0</v>
      </c>
      <c r="EP16" s="6">
        <f t="shared" si="108"/>
        <v>29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52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52</v>
      </c>
      <c r="AJ17" s="6">
        <f t="shared" si="24"/>
        <v>0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52</v>
      </c>
      <c r="AR17" s="6">
        <f t="shared" si="30"/>
        <v>0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52</v>
      </c>
      <c r="BD17" s="6">
        <f t="shared" si="39"/>
        <v>0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52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52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29</v>
      </c>
      <c r="EN17" s="6">
        <f t="shared" si="106"/>
        <v>0</v>
      </c>
      <c r="EO17" s="6">
        <f t="shared" si="107"/>
        <v>0</v>
      </c>
      <c r="EP17" s="6">
        <f t="shared" si="108"/>
        <v>29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52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52</v>
      </c>
      <c r="AJ18" s="6">
        <f t="shared" si="24"/>
        <v>0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52</v>
      </c>
      <c r="AR18" s="6">
        <f t="shared" si="30"/>
        <v>0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52</v>
      </c>
      <c r="BD18" s="6">
        <f t="shared" si="39"/>
        <v>0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52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52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29</v>
      </c>
      <c r="EN18" s="6">
        <f t="shared" si="106"/>
        <v>0</v>
      </c>
      <c r="EO18" s="6">
        <f t="shared" si="107"/>
        <v>0</v>
      </c>
      <c r="EP18" s="6">
        <f t="shared" si="108"/>
        <v>29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52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52</v>
      </c>
      <c r="AJ19" s="6">
        <f t="shared" si="24"/>
        <v>0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52</v>
      </c>
      <c r="AR19" s="6">
        <f t="shared" si="30"/>
        <v>0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52</v>
      </c>
      <c r="BD19" s="6">
        <f t="shared" si="39"/>
        <v>0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52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52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29</v>
      </c>
      <c r="EN19" s="6">
        <f t="shared" si="106"/>
        <v>0</v>
      </c>
      <c r="EO19" s="6">
        <f t="shared" si="107"/>
        <v>0</v>
      </c>
      <c r="EP19" s="6">
        <f t="shared" si="108"/>
        <v>29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52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52</v>
      </c>
      <c r="AJ20" s="6">
        <f t="shared" si="24"/>
        <v>0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52</v>
      </c>
      <c r="AR20" s="6">
        <f t="shared" si="30"/>
        <v>0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52</v>
      </c>
      <c r="BD20" s="6">
        <f t="shared" si="39"/>
        <v>0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52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52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29</v>
      </c>
      <c r="EN20" s="6">
        <f t="shared" si="106"/>
        <v>0</v>
      </c>
      <c r="EO20" s="6">
        <f t="shared" si="107"/>
        <v>0</v>
      </c>
      <c r="EP20" s="6">
        <f t="shared" si="108"/>
        <v>29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52</v>
      </c>
      <c r="P21" s="6">
        <f t="shared" ref="P21:P25" si="119">IF(O21="За",1,0)</f>
        <v>0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52</v>
      </c>
      <c r="AJ21" s="6">
        <f t="shared" ref="AJ21:AJ25" si="134">IF(AI21="За",1,0)</f>
        <v>0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52</v>
      </c>
      <c r="AR21" s="6">
        <f t="shared" ref="AR21:AR25" si="140">IF(AQ21="За",1,0)</f>
        <v>0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52</v>
      </c>
      <c r="BD21" s="6">
        <f t="shared" ref="BD21:BD25" si="149">IF(BC21="За",1,0)</f>
        <v>0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52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52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29</v>
      </c>
      <c r="EN21" s="6">
        <f t="shared" si="106"/>
        <v>0</v>
      </c>
      <c r="EO21" s="6">
        <f t="shared" si="107"/>
        <v>0</v>
      </c>
      <c r="EP21" s="6">
        <f t="shared" si="108"/>
        <v>29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52</v>
      </c>
      <c r="P22" s="6">
        <f t="shared" si="119"/>
        <v>0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52</v>
      </c>
      <c r="AJ22" s="6">
        <f t="shared" si="134"/>
        <v>0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52</v>
      </c>
      <c r="AR22" s="6">
        <f t="shared" si="140"/>
        <v>0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52</v>
      </c>
      <c r="BD22" s="6">
        <f t="shared" si="149"/>
        <v>0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52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52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29</v>
      </c>
      <c r="EN22" s="6">
        <f t="shared" si="106"/>
        <v>0</v>
      </c>
      <c r="EO22" s="6">
        <f t="shared" si="107"/>
        <v>0</v>
      </c>
      <c r="EP22" s="6">
        <f t="shared" si="108"/>
        <v>29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52</v>
      </c>
      <c r="P23" s="6">
        <f t="shared" si="119"/>
        <v>0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52</v>
      </c>
      <c r="AJ23" s="6">
        <f t="shared" si="134"/>
        <v>0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52</v>
      </c>
      <c r="AR23" s="6">
        <f t="shared" si="140"/>
        <v>0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52</v>
      </c>
      <c r="BD23" s="6">
        <f t="shared" si="149"/>
        <v>0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52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52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29</v>
      </c>
      <c r="EN23" s="6">
        <f t="shared" si="106"/>
        <v>0</v>
      </c>
      <c r="EO23" s="6">
        <f t="shared" si="107"/>
        <v>0</v>
      </c>
      <c r="EP23" s="6">
        <f t="shared" si="108"/>
        <v>29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52</v>
      </c>
      <c r="P24" s="6">
        <f t="shared" si="119"/>
        <v>0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52</v>
      </c>
      <c r="AJ24" s="6">
        <f t="shared" si="134"/>
        <v>0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52</v>
      </c>
      <c r="AR24" s="6">
        <f t="shared" si="140"/>
        <v>0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52</v>
      </c>
      <c r="BD24" s="6">
        <f t="shared" si="149"/>
        <v>0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52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52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29</v>
      </c>
      <c r="EN24" s="6">
        <f t="shared" si="106"/>
        <v>0</v>
      </c>
      <c r="EO24" s="6">
        <f t="shared" si="107"/>
        <v>0</v>
      </c>
      <c r="EP24" s="6">
        <f t="shared" si="108"/>
        <v>29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52</v>
      </c>
      <c r="P25" s="6">
        <f t="shared" si="119"/>
        <v>0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52</v>
      </c>
      <c r="AJ25" s="6">
        <f t="shared" si="134"/>
        <v>0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52</v>
      </c>
      <c r="AR25" s="6">
        <f t="shared" si="140"/>
        <v>0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52</v>
      </c>
      <c r="BD25" s="6">
        <f t="shared" si="149"/>
        <v>0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52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52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29</v>
      </c>
      <c r="EN25" s="6">
        <f t="shared" si="106"/>
        <v>0</v>
      </c>
      <c r="EO25" s="6">
        <f t="shared" si="107"/>
        <v>0</v>
      </c>
      <c r="EP25" s="6">
        <f t="shared" si="108"/>
        <v>29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52</v>
      </c>
      <c r="P26" s="6">
        <f t="shared" ref="P26:P42" si="224">IF(O26="За",1,0)</f>
        <v>0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52</v>
      </c>
      <c r="AJ26" s="6">
        <f t="shared" ref="AJ26:AJ42" si="239">IF(AI26="За",1,0)</f>
        <v>0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52</v>
      </c>
      <c r="AR26" s="6">
        <f t="shared" ref="AR26:AR42" si="245">IF(AQ26="За",1,0)</f>
        <v>0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52</v>
      </c>
      <c r="BD26" s="6">
        <f t="shared" ref="BD26:BD42" si="254">IF(BC26="За",1,0)</f>
        <v>0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52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52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29</v>
      </c>
      <c r="EN26" s="6">
        <f t="shared" si="106"/>
        <v>0</v>
      </c>
      <c r="EO26" s="6">
        <f t="shared" si="107"/>
        <v>0</v>
      </c>
      <c r="EP26" s="6">
        <f t="shared" si="108"/>
        <v>29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52</v>
      </c>
      <c r="P27" s="6">
        <f t="shared" si="224"/>
        <v>0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52</v>
      </c>
      <c r="AJ27" s="6">
        <f t="shared" si="239"/>
        <v>0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52</v>
      </c>
      <c r="AR27" s="6">
        <f t="shared" si="245"/>
        <v>0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52</v>
      </c>
      <c r="BD27" s="6">
        <f t="shared" si="254"/>
        <v>0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52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52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29</v>
      </c>
      <c r="EN27" s="6">
        <f t="shared" si="106"/>
        <v>0</v>
      </c>
      <c r="EO27" s="6">
        <f t="shared" si="107"/>
        <v>0</v>
      </c>
      <c r="EP27" s="6">
        <f t="shared" si="108"/>
        <v>29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52</v>
      </c>
      <c r="P28" s="6">
        <f t="shared" si="224"/>
        <v>0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52</v>
      </c>
      <c r="AJ28" s="6">
        <f t="shared" si="239"/>
        <v>0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52</v>
      </c>
      <c r="AR28" s="6">
        <f t="shared" si="245"/>
        <v>0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52</v>
      </c>
      <c r="BD28" s="6">
        <f t="shared" si="254"/>
        <v>0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52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52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29</v>
      </c>
      <c r="EN28" s="6">
        <f t="shared" si="106"/>
        <v>0</v>
      </c>
      <c r="EO28" s="6">
        <f t="shared" si="107"/>
        <v>0</v>
      </c>
      <c r="EP28" s="6">
        <f t="shared" si="108"/>
        <v>29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52</v>
      </c>
      <c r="P29" s="6">
        <f t="shared" si="224"/>
        <v>0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52</v>
      </c>
      <c r="AJ29" s="6">
        <f t="shared" si="239"/>
        <v>0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52</v>
      </c>
      <c r="AR29" s="6">
        <f t="shared" si="245"/>
        <v>0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52</v>
      </c>
      <c r="BD29" s="6">
        <f t="shared" si="254"/>
        <v>0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52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52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29</v>
      </c>
      <c r="EN29" s="6">
        <f t="shared" si="106"/>
        <v>0</v>
      </c>
      <c r="EO29" s="6">
        <f t="shared" si="107"/>
        <v>0</v>
      </c>
      <c r="EP29" s="6">
        <f t="shared" si="108"/>
        <v>29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52</v>
      </c>
      <c r="P30" s="6">
        <f t="shared" si="224"/>
        <v>0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52</v>
      </c>
      <c r="AJ30" s="6">
        <f t="shared" si="239"/>
        <v>0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52</v>
      </c>
      <c r="AR30" s="6">
        <f t="shared" si="245"/>
        <v>0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52</v>
      </c>
      <c r="BD30" s="6">
        <f t="shared" si="254"/>
        <v>0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52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52</v>
      </c>
      <c r="CV30" s="6">
        <f t="shared" si="287"/>
        <v>0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29</v>
      </c>
      <c r="EN30" s="6">
        <f t="shared" si="106"/>
        <v>0</v>
      </c>
      <c r="EO30" s="6">
        <f t="shared" si="107"/>
        <v>0</v>
      </c>
      <c r="EP30" s="6">
        <f t="shared" si="108"/>
        <v>29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52</v>
      </c>
      <c r="P31" s="6">
        <f t="shared" si="224"/>
        <v>0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52</v>
      </c>
      <c r="AJ31" s="6">
        <f t="shared" si="239"/>
        <v>0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52</v>
      </c>
      <c r="AR31" s="6">
        <f t="shared" si="245"/>
        <v>0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52</v>
      </c>
      <c r="BD31" s="6">
        <f t="shared" si="254"/>
        <v>0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52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52</v>
      </c>
      <c r="CV31" s="6">
        <f t="shared" si="287"/>
        <v>0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29</v>
      </c>
      <c r="EN31" s="6">
        <f t="shared" si="106"/>
        <v>0</v>
      </c>
      <c r="EO31" s="6">
        <f t="shared" si="107"/>
        <v>0</v>
      </c>
      <c r="EP31" s="6">
        <f t="shared" si="108"/>
        <v>29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52</v>
      </c>
      <c r="P32" s="6">
        <f t="shared" si="224"/>
        <v>0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52</v>
      </c>
      <c r="AJ32" s="6">
        <f t="shared" si="239"/>
        <v>0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52</v>
      </c>
      <c r="AR32" s="6">
        <f t="shared" si="245"/>
        <v>0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52</v>
      </c>
      <c r="BD32" s="6">
        <f t="shared" si="254"/>
        <v>0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52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52</v>
      </c>
      <c r="CV32" s="6">
        <f t="shared" si="287"/>
        <v>0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29</v>
      </c>
      <c r="EN32" s="6">
        <f t="shared" si="106"/>
        <v>0</v>
      </c>
      <c r="EO32" s="6">
        <f t="shared" si="107"/>
        <v>0</v>
      </c>
      <c r="EP32" s="6">
        <f t="shared" si="108"/>
        <v>29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52</v>
      </c>
      <c r="P33" s="6">
        <f t="shared" si="224"/>
        <v>0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52</v>
      </c>
      <c r="AJ33" s="6">
        <f t="shared" si="239"/>
        <v>0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52</v>
      </c>
      <c r="AR33" s="6">
        <f t="shared" si="245"/>
        <v>0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52</v>
      </c>
      <c r="BD33" s="6">
        <f t="shared" si="254"/>
        <v>0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52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52</v>
      </c>
      <c r="CV33" s="6">
        <f t="shared" si="287"/>
        <v>0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29</v>
      </c>
      <c r="EN33" s="6">
        <f t="shared" si="106"/>
        <v>0</v>
      </c>
      <c r="EO33" s="6">
        <f t="shared" si="107"/>
        <v>0</v>
      </c>
      <c r="EP33" s="6">
        <f t="shared" si="108"/>
        <v>29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52</v>
      </c>
      <c r="P34" s="6">
        <f t="shared" si="224"/>
        <v>0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52</v>
      </c>
      <c r="AJ34" s="6">
        <f t="shared" si="239"/>
        <v>0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52</v>
      </c>
      <c r="AR34" s="6">
        <f t="shared" si="245"/>
        <v>0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52</v>
      </c>
      <c r="BD34" s="6">
        <f t="shared" si="254"/>
        <v>0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52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52</v>
      </c>
      <c r="CV34" s="6">
        <f t="shared" si="287"/>
        <v>0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29</v>
      </c>
      <c r="EN34" s="6">
        <f t="shared" si="106"/>
        <v>0</v>
      </c>
      <c r="EO34" s="6">
        <f t="shared" si="107"/>
        <v>0</v>
      </c>
      <c r="EP34" s="6">
        <f t="shared" si="108"/>
        <v>29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52</v>
      </c>
      <c r="P35" s="6">
        <f t="shared" si="224"/>
        <v>0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52</v>
      </c>
      <c r="AJ35" s="6">
        <f t="shared" si="239"/>
        <v>0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52</v>
      </c>
      <c r="AR35" s="6">
        <f t="shared" si="245"/>
        <v>0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52</v>
      </c>
      <c r="BD35" s="6">
        <f t="shared" si="254"/>
        <v>0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52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52</v>
      </c>
      <c r="CV35" s="6">
        <f t="shared" si="287"/>
        <v>0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29</v>
      </c>
      <c r="EN35" s="6">
        <f t="shared" si="106"/>
        <v>0</v>
      </c>
      <c r="EO35" s="6">
        <f t="shared" si="107"/>
        <v>0</v>
      </c>
      <c r="EP35" s="6">
        <f t="shared" si="108"/>
        <v>29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52</v>
      </c>
      <c r="P36" s="6">
        <f t="shared" si="224"/>
        <v>0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52</v>
      </c>
      <c r="AJ36" s="6">
        <f t="shared" si="239"/>
        <v>0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52</v>
      </c>
      <c r="AR36" s="6">
        <f t="shared" si="245"/>
        <v>0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52</v>
      </c>
      <c r="BD36" s="6">
        <f t="shared" si="254"/>
        <v>0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52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52</v>
      </c>
      <c r="CV36" s="6">
        <f t="shared" si="287"/>
        <v>0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29</v>
      </c>
      <c r="EN36" s="6">
        <f t="shared" si="106"/>
        <v>0</v>
      </c>
      <c r="EO36" s="6">
        <f t="shared" si="107"/>
        <v>0</v>
      </c>
      <c r="EP36" s="6">
        <f t="shared" si="108"/>
        <v>29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52</v>
      </c>
      <c r="P37" s="6">
        <f t="shared" si="224"/>
        <v>0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52</v>
      </c>
      <c r="AJ37" s="6">
        <f t="shared" si="239"/>
        <v>0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52</v>
      </c>
      <c r="AR37" s="6">
        <f t="shared" si="245"/>
        <v>0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52</v>
      </c>
      <c r="BD37" s="6">
        <f t="shared" si="254"/>
        <v>0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52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52</v>
      </c>
      <c r="CV37" s="6">
        <f t="shared" si="287"/>
        <v>0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29</v>
      </c>
      <c r="EN37" s="6">
        <f t="shared" si="106"/>
        <v>0</v>
      </c>
      <c r="EO37" s="6">
        <f t="shared" si="107"/>
        <v>0</v>
      </c>
      <c r="EP37" s="6">
        <f t="shared" si="108"/>
        <v>29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52</v>
      </c>
      <c r="P38" s="6">
        <f t="shared" si="224"/>
        <v>0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52</v>
      </c>
      <c r="AJ38" s="6">
        <f t="shared" si="239"/>
        <v>0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52</v>
      </c>
      <c r="AR38" s="6">
        <f t="shared" si="245"/>
        <v>0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52</v>
      </c>
      <c r="BD38" s="6">
        <f t="shared" si="254"/>
        <v>0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52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52</v>
      </c>
      <c r="CV38" s="6">
        <f t="shared" si="287"/>
        <v>0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29</v>
      </c>
      <c r="EN38" s="6">
        <f t="shared" si="106"/>
        <v>0</v>
      </c>
      <c r="EO38" s="6">
        <f t="shared" si="107"/>
        <v>0</v>
      </c>
      <c r="EP38" s="6">
        <f t="shared" si="108"/>
        <v>29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52</v>
      </c>
      <c r="P39" s="6">
        <f t="shared" si="224"/>
        <v>0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52</v>
      </c>
      <c r="AJ39" s="6">
        <f t="shared" si="239"/>
        <v>0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52</v>
      </c>
      <c r="AR39" s="6">
        <f t="shared" si="245"/>
        <v>0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52</v>
      </c>
      <c r="BD39" s="6">
        <f t="shared" si="254"/>
        <v>0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52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52</v>
      </c>
      <c r="CV39" s="6">
        <f t="shared" si="287"/>
        <v>0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29</v>
      </c>
      <c r="EN39" s="6">
        <f t="shared" si="106"/>
        <v>0</v>
      </c>
      <c r="EO39" s="6">
        <f t="shared" si="107"/>
        <v>0</v>
      </c>
      <c r="EP39" s="6">
        <f t="shared" si="108"/>
        <v>29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52</v>
      </c>
      <c r="P40" s="6">
        <f t="shared" si="224"/>
        <v>0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52</v>
      </c>
      <c r="AJ40" s="6">
        <f t="shared" si="239"/>
        <v>0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52</v>
      </c>
      <c r="AR40" s="6">
        <f t="shared" si="245"/>
        <v>0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52</v>
      </c>
      <c r="BD40" s="6">
        <f t="shared" si="254"/>
        <v>0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52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52</v>
      </c>
      <c r="CV40" s="6">
        <f t="shared" si="287"/>
        <v>0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29</v>
      </c>
      <c r="EN40" s="6">
        <f t="shared" si="106"/>
        <v>0</v>
      </c>
      <c r="EO40" s="6">
        <f t="shared" si="107"/>
        <v>0</v>
      </c>
      <c r="EP40" s="6">
        <f t="shared" si="108"/>
        <v>29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52</v>
      </c>
      <c r="P41" s="6">
        <f t="shared" si="224"/>
        <v>0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52</v>
      </c>
      <c r="AJ41" s="6">
        <f t="shared" si="239"/>
        <v>0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52</v>
      </c>
      <c r="AR41" s="6">
        <f t="shared" si="245"/>
        <v>0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52</v>
      </c>
      <c r="BD41" s="6">
        <f t="shared" si="254"/>
        <v>0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52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52</v>
      </c>
      <c r="CV41" s="6">
        <f t="shared" si="287"/>
        <v>0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29</v>
      </c>
      <c r="EN41" s="6">
        <f t="shared" si="106"/>
        <v>0</v>
      </c>
      <c r="EO41" s="6">
        <f t="shared" si="107"/>
        <v>0</v>
      </c>
      <c r="EP41" s="6">
        <f t="shared" si="108"/>
        <v>29</v>
      </c>
      <c r="EQ41" s="6" t="str">
        <f t="shared" si="109"/>
        <v>Прийнято</v>
      </c>
    </row>
    <row r="42" spans="1:147" ht="72" customHeight="1">
      <c r="A42" s="4">
        <v>24</v>
      </c>
      <c r="B42" s="14" t="s">
        <v>51</v>
      </c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52</v>
      </c>
      <c r="P42" s="6">
        <f t="shared" si="224"/>
        <v>0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52</v>
      </c>
      <c r="AJ42" s="6">
        <f t="shared" si="239"/>
        <v>0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52</v>
      </c>
      <c r="AR42" s="6">
        <f t="shared" si="245"/>
        <v>0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52</v>
      </c>
      <c r="BD42" s="6">
        <f t="shared" si="254"/>
        <v>0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52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52</v>
      </c>
      <c r="CV42" s="6">
        <f t="shared" si="287"/>
        <v>0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29</v>
      </c>
      <c r="EN42" s="6">
        <f t="shared" si="106"/>
        <v>0</v>
      </c>
      <c r="EO42" s="6">
        <f t="shared" si="107"/>
        <v>0</v>
      </c>
      <c r="EP42" s="6">
        <f t="shared" si="108"/>
        <v>29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2017-01-27T12:03:39Z</dcterms:modified>
</cp:coreProperties>
</file>