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1"/>
  </bookViews>
  <sheets>
    <sheet name="КНП &quot;ЦПСМД ПМР ДО&quot;" sheetId="1" state="visible" r:id="rId2"/>
    <sheet name="Територіальний центр" sheetId="2" state="visible" r:id="rId3"/>
    <sheet name="Відділ культури" sheetId="3" state="visible" r:id="rId4"/>
    <sheet name="ПМКП &quot;Добробут&quot;" sheetId="4" state="visible" r:id="rId5"/>
    <sheet name="Управління ЖКГ та Б" sheetId="5" state="visible" r:id="rId6"/>
    <sheet name="Центр соціальних служб" sheetId="6" state="visible" r:id="rId7"/>
    <sheet name="Фінансове управління" sheetId="7" state="visible" r:id="rId8"/>
    <sheet name="Управління освіти" sheetId="8" state="visible" r:id="rId9"/>
    <sheet name="КЗ &quot;ЦМЛ м.Покров ДОР&quot;" sheetId="9" state="visible" r:id="rId10"/>
    <sheet name="УПтаСЗН" sheetId="10" state="visible" r:id="rId11"/>
    <sheet name="ПМКП &quot;ЖитлКомСервіс&quot;" sheetId="11" state="visible" r:id="rId12"/>
    <sheet name="ПМКП &quot;Ритуал&quot;" sheetId="12" state="visible" r:id="rId1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<sst xmlns="http://schemas.openxmlformats.org/spreadsheetml/2006/main" count="4009" uniqueCount="1580">
  <si>
    <t xml:space="preserve">         Звіт про проведені закупівлі по КНП “Центр первинної медико-санітарної допомоги ПМР ДО”          за 2018 р.</t>
  </si>
  <si>
    <t xml:space="preserve">№  з/п</t>
  </si>
  <si>
    <t xml:space="preserve">ЄДРПОУ замовника</t>
  </si>
  <si>
    <t xml:space="preserve">Назва замовника</t>
  </si>
  <si>
    <t xml:space="preserve">ЄДРПОУ постачальника</t>
  </si>
  <si>
    <t xml:space="preserve">Назва постачальника</t>
  </si>
  <si>
    <t xml:space="preserve">Предмет закупівлі</t>
  </si>
  <si>
    <t xml:space="preserve">Сума договору</t>
  </si>
  <si>
    <t xml:space="preserve">КНП "ЦПМСД Покровської міської ради"</t>
  </si>
  <si>
    <t xml:space="preserve">ВІДОКРЕМЛЕНИЙ СТРУКТУРНИЙ ПІДРОЗДІЛ "НІКОПОЛЬСЬКИЙ МІСЬКРАЙОННИЙ ВІДДІЛ ЛАБОРАТОРНИХ ДОСЛІДЖЕНЬ ДЕРЖАВНОЇ УСТАНОВИ "ДНІПРОПЕТРОВСЬКИЙ ОБЛАСНИЙ ЛАБОРАТОРНИЙ ЦЕНТР МІНІСТЕРСТВА ОХОРОНИ ЗДОРОВ'Я УКРАЇНИ" </t>
  </si>
  <si>
    <t xml:space="preserve">Послуги з дератизації та дезінсекції</t>
  </si>
  <si>
    <t xml:space="preserve">ТОВ "БРАЗЕР ГРУП"</t>
  </si>
  <si>
    <t xml:space="preserve">Мережевий фільтр</t>
  </si>
  <si>
    <t xml:space="preserve">ПАТ "Дніпропетровськгаз"</t>
  </si>
  <si>
    <t xml:space="preserve">Послуги з розподілу природного газу</t>
  </si>
  <si>
    <t xml:space="preserve">ФОП ІВАНОВА ОЛЬГА ОЛЕКСАНДРІВНА</t>
  </si>
  <si>
    <t xml:space="preserve">Тонометри, термометри, інгалятори</t>
  </si>
  <si>
    <t xml:space="preserve">ТОВ "Кабельные технологии"</t>
  </si>
  <si>
    <t xml:space="preserve">Світильник Lebron 36W 595х595мм 6200К 00-16-42</t>
  </si>
  <si>
    <t xml:space="preserve">ФОП МОСКАЛЕЦЬ СЕРГІЙ ДМИТРОВИЧ</t>
  </si>
  <si>
    <t xml:space="preserve">Тифлопристрої з мовним інтерфейсом для незрячих (тонометри, глюкометри,термометри)</t>
  </si>
  <si>
    <t xml:space="preserve">ТОВ Окіра</t>
  </si>
  <si>
    <t xml:space="preserve">Діагностичні засоби (швидкі тести)</t>
  </si>
  <si>
    <t xml:space="preserve">ТОВ ЮР-ТВІН</t>
  </si>
  <si>
    <t xml:space="preserve">Суміш суха на молочно-зерновій основі «Малиш» 350 г/пачка в асортименті; Суміш суха на молочно-зерновій основі «Малютка» 350 г/пачка в асортименті.</t>
  </si>
  <si>
    <t xml:space="preserve">ТОВ "АСКАНІЯ АВТО" </t>
  </si>
  <si>
    <t xml:space="preserve">Автошини 175/65 R14 (всесезон)</t>
  </si>
  <si>
    <t xml:space="preserve">ФОП КУРІНСЬКИЙ АНДРІЙ ДМИТРОВИЧ</t>
  </si>
  <si>
    <t xml:space="preserve">Джерело безперебійного живлення (APC Back-UPS 650VA (BX650LI-GR)</t>
  </si>
  <si>
    <t xml:space="preserve">ФОП ФЕДОТОВ АНТОН ВАЛЕРІЙОВИЧ</t>
  </si>
  <si>
    <t xml:space="preserve">Телевізор LG 43LJ622V</t>
  </si>
  <si>
    <t xml:space="preserve">ПП "Бест Прінт" </t>
  </si>
  <si>
    <t xml:space="preserve">Багатофункціональний пристрій Kyocera ECOSYS M3040dn</t>
  </si>
  <si>
    <t xml:space="preserve">ФОП ВЕЙДА  ОЛЕКСАНДР АНДРІЙОВИЧ</t>
  </si>
  <si>
    <t xml:space="preserve">Поточний ремонт амбулаторії ЗПСМ №4 КЗ "ЦПМСДП" (заміна віконних блоків) по вул Медична 19 м Покров Дніпропетровської області</t>
  </si>
  <si>
    <t xml:space="preserve">ФОП АНДРЮЩЕНКО ОЛЕКСІЙ СЕРГІЙОВИЧ </t>
  </si>
  <si>
    <t xml:space="preserve">Телевізор PHILIPS, кронштейн для телевізору ITECH</t>
  </si>
  <si>
    <t xml:space="preserve">ФОП БОЙКО ЮЛІЯ ГРИГОРІВНА</t>
  </si>
  <si>
    <t xml:space="preserve">Відшкодування вартості лікарських засобів за Урядовою програмою "Доступні ліки"</t>
  </si>
  <si>
    <t xml:space="preserve">Всього на суму</t>
  </si>
  <si>
    <t xml:space="preserve">         Звіт про проведені закупівлі по територіальному центру  соціального обслуговування (надання соціальних послуг) за 2018 р.</t>
  </si>
  <si>
    <t xml:space="preserve">№ з/п</t>
  </si>
  <si>
    <t xml:space="preserve">Назва               замовника</t>
  </si>
  <si>
    <t xml:space="preserve">Назва       постачальника</t>
  </si>
  <si>
    <t xml:space="preserve">21907980</t>
  </si>
  <si>
    <t xml:space="preserve">Територіальний центр соціального обслуговування</t>
  </si>
  <si>
    <t xml:space="preserve">2795800259</t>
  </si>
  <si>
    <t xml:space="preserve">ПП Петров Володимир Володимирович</t>
  </si>
  <si>
    <t xml:space="preserve">роутер</t>
  </si>
  <si>
    <t xml:space="preserve">2554205214</t>
  </si>
  <si>
    <t xml:space="preserve">ФОП  Забутнй Сергій Анатолійович</t>
  </si>
  <si>
    <t xml:space="preserve">лампи світлодіодні</t>
  </si>
  <si>
    <t xml:space="preserve">2818809399</t>
  </si>
  <si>
    <t xml:space="preserve">ФОП Галушко Юрій Володимирович</t>
  </si>
  <si>
    <t xml:space="preserve">програмне забезпечення</t>
  </si>
  <si>
    <t xml:space="preserve">ФОП Петров Володимир Володимирович</t>
  </si>
  <si>
    <t xml:space="preserve">фотоапарат</t>
  </si>
  <si>
    <t xml:space="preserve">СНПЧ , картриджи, чорнила</t>
  </si>
  <si>
    <t xml:space="preserve">3263922001</t>
  </si>
  <si>
    <t xml:space="preserve">ФОП Луговська Інна Володимирівна</t>
  </si>
  <si>
    <t xml:space="preserve">послуги з перезарядки вогнегасників</t>
  </si>
  <si>
    <t xml:space="preserve">комп'ютерне обладнання </t>
  </si>
  <si>
    <t xml:space="preserve">2009614509</t>
  </si>
  <si>
    <t xml:space="preserve">ФОП Онищенко Любов Іванівна</t>
  </si>
  <si>
    <t xml:space="preserve">продукти харчування довготривалого  зберігання</t>
  </si>
  <si>
    <t xml:space="preserve">42406342</t>
  </si>
  <si>
    <t xml:space="preserve">ТОВ "ДНІПРО ОІЛ"</t>
  </si>
  <si>
    <t xml:space="preserve">Газ пропан-бутан</t>
  </si>
  <si>
    <t xml:space="preserve">2725705964</t>
  </si>
  <si>
    <t xml:space="preserve">ФОП Шевер Лариса Павлівна</t>
  </si>
  <si>
    <t xml:space="preserve">Печиво-сендвіч</t>
  </si>
  <si>
    <t xml:space="preserve">2725705965</t>
  </si>
  <si>
    <t xml:space="preserve">Консерва кілька в томаті</t>
  </si>
  <si>
    <t xml:space="preserve">2241707865</t>
  </si>
  <si>
    <t xml:space="preserve">ФОП Чумак Ольга Василівна</t>
  </si>
  <si>
    <t xml:space="preserve">комплекти постільної білизни та рушники</t>
  </si>
  <si>
    <t xml:space="preserve">2490920581</t>
  </si>
  <si>
    <t xml:space="preserve">ФОП Труфанова Людмила Іванівна</t>
  </si>
  <si>
    <t xml:space="preserve">запчастини для велосипедів</t>
  </si>
  <si>
    <t xml:space="preserve">2381601364</t>
  </si>
  <si>
    <t xml:space="preserve">ФОП Бутхарейт Наталія Анатоліївна</t>
  </si>
  <si>
    <t xml:space="preserve">Т-2 тюнер Simax Green</t>
  </si>
  <si>
    <t xml:space="preserve">39417349</t>
  </si>
  <si>
    <t xml:space="preserve">ТОВ "АВЕРС КАНЦЕЛЯРІЯ"</t>
  </si>
  <si>
    <t xml:space="preserve">канцтовари</t>
  </si>
  <si>
    <t xml:space="preserve">2299615814</t>
  </si>
  <si>
    <t xml:space="preserve">ФОП Дюбанов Віктор Васильович</t>
  </si>
  <si>
    <t xml:space="preserve">запчастини</t>
  </si>
  <si>
    <t xml:space="preserve">продуктові набори</t>
  </si>
  <si>
    <t xml:space="preserve">2118200358</t>
  </si>
  <si>
    <t xml:space="preserve">ФОП Чернецький Станіслав Антонович</t>
  </si>
  <si>
    <t xml:space="preserve">поточний ремонт службового автомобіля ГАЗ 2705 згідно кошторису</t>
  </si>
  <si>
    <t xml:space="preserve">2260704670</t>
  </si>
  <si>
    <t xml:space="preserve">ФОП Зінченко Олег Борисович</t>
  </si>
  <si>
    <t xml:space="preserve">персональний коп'юттер у комплекті</t>
  </si>
  <si>
    <t xml:space="preserve">2321706558</t>
  </si>
  <si>
    <t xml:space="preserve">ФОП  Гореліков Геннадій Дмитрович</t>
  </si>
  <si>
    <t xml:space="preserve">кондиціонер</t>
  </si>
  <si>
    <t xml:space="preserve">чай чорний міцний</t>
  </si>
  <si>
    <t xml:space="preserve">цукор фасований (1кг)</t>
  </si>
  <si>
    <t xml:space="preserve">олія рафінована  ( 1л)</t>
  </si>
  <si>
    <t xml:space="preserve">рис облущений (1кг), крупа гречана (1кг)</t>
  </si>
  <si>
    <t xml:space="preserve">макаронні вироби фасовані вищого гатунку ( 1кг)</t>
  </si>
  <si>
    <t xml:space="preserve">40112155</t>
  </si>
  <si>
    <t xml:space="preserve">РЕГІОНАЛЬНИЙ СЕРВІСНИЙ ЦЕНТР МВС В ДНІПРОПЕТРОВСЬКІЙ ОБЛАСТІ</t>
  </si>
  <si>
    <t xml:space="preserve">отримання свідоцтва про реєстрацію</t>
  </si>
  <si>
    <t xml:space="preserve">підсилювач гальм вакуумний</t>
  </si>
  <si>
    <t xml:space="preserve">19097605</t>
  </si>
  <si>
    <t xml:space="preserve">ТОВ АЛЮР</t>
  </si>
  <si>
    <t xml:space="preserve">фартух-халат, перчатки гумові, перчатки х/б, сумки господарські</t>
  </si>
  <si>
    <t xml:space="preserve">36441934</t>
  </si>
  <si>
    <t xml:space="preserve">ТОВАРИСТВО З ОБМЕЖЕНОЮ ВІДПОВІДАЛЬНІСТЮ "АВ МЕТАЛ ГРУП"</t>
  </si>
  <si>
    <t xml:space="preserve">труба профільна 40*20 мм</t>
  </si>
  <si>
    <t xml:space="preserve">2138722880</t>
  </si>
  <si>
    <t xml:space="preserve">ФОП Масловська Світлана Тарасівна</t>
  </si>
  <si>
    <t xml:space="preserve">Велосипеди жіночі</t>
  </si>
  <si>
    <t xml:space="preserve">20229472</t>
  </si>
  <si>
    <t xml:space="preserve">ТОВ "АНГОБ"</t>
  </si>
  <si>
    <t xml:space="preserve">капітальний ремонт пункту обліку бездомних осіб за адресою: Дніпропетровська обл., м .Покров вул Центральна,62</t>
  </si>
  <si>
    <t xml:space="preserve">41565592</t>
  </si>
  <si>
    <t xml:space="preserve">ТОВ "ЕЛАНТРА ОІЛ"</t>
  </si>
  <si>
    <t xml:space="preserve">Газ пропан-бутан (газ вуглеводний скраплений)</t>
  </si>
  <si>
    <t xml:space="preserve">21894651</t>
  </si>
  <si>
    <t xml:space="preserve">ТОВ "УНІВЕРСАЛ-СЕРВІС ЛТД"</t>
  </si>
  <si>
    <t xml:space="preserve">утримання житлового будинку і санітарний стан прибудинкової території</t>
  </si>
  <si>
    <t xml:space="preserve">ФОП Забутний Сергій Анатолійович</t>
  </si>
  <si>
    <t xml:space="preserve">панель МДФ, плінтус для підлоги, жалюзі</t>
  </si>
  <si>
    <t xml:space="preserve">2786400139</t>
  </si>
  <si>
    <t xml:space="preserve">ФОП Мелихов Олексій Іванович</t>
  </si>
  <si>
    <t xml:space="preserve">проектно кошторисна документація</t>
  </si>
  <si>
    <t xml:space="preserve">2364501561</t>
  </si>
  <si>
    <t xml:space="preserve">ФОП Мартиновченко Тетяна Борисівна</t>
  </si>
  <si>
    <t xml:space="preserve">продуктовий набір</t>
  </si>
  <si>
    <t xml:space="preserve">ТОВ "АПС ПАУЕР ТЕХНОЛОДЖИ"</t>
  </si>
  <si>
    <t xml:space="preserve">теплова енергія</t>
  </si>
  <si>
    <t xml:space="preserve">02128158</t>
  </si>
  <si>
    <t xml:space="preserve">ТОВАРИСТВО З ДОДАТКОВОЮ ВІДПОВІДАЛЬНІСТЮ "ДНІПРОКОМУНТРАНС"</t>
  </si>
  <si>
    <t xml:space="preserve">послуги з вивезення та захоронення твердих побутових відходів</t>
  </si>
  <si>
    <t xml:space="preserve">продукти харчування фасовані</t>
  </si>
  <si>
    <t xml:space="preserve">20448234</t>
  </si>
  <si>
    <t xml:space="preserve">ТОВ "СТРАХОВЕ ТОВАРИСТВО З ДОДАТКОВОЮ ВІДПОВІДАЛЬНІСТЮ "ГЛОБУС"</t>
  </si>
  <si>
    <t xml:space="preserve">страхування службового автомобіля ГАЗ 2705</t>
  </si>
  <si>
    <t xml:space="preserve">ФОП Забутной Сергій Анатолійович</t>
  </si>
  <si>
    <t xml:space="preserve">будівельні матеріали </t>
  </si>
  <si>
    <t xml:space="preserve">продукти харчування</t>
  </si>
  <si>
    <t xml:space="preserve">37435036</t>
  </si>
  <si>
    <t xml:space="preserve">ТОВ "АРДЕНТ"</t>
  </si>
  <si>
    <t xml:space="preserve">Комплекти постільної білизни </t>
  </si>
  <si>
    <t xml:space="preserve">41449359</t>
  </si>
  <si>
    <t xml:space="preserve">ТОВ "ЛІВАЙН ТОРГ"</t>
  </si>
  <si>
    <t xml:space="preserve">бензин А-95</t>
  </si>
  <si>
    <t xml:space="preserve">2652516844</t>
  </si>
  <si>
    <t xml:space="preserve">ФОП Садова Яніна Сергіївна</t>
  </si>
  <si>
    <t xml:space="preserve"> Установка газового обладнання на службовий автомобіль ГАЗ 2705</t>
  </si>
  <si>
    <t xml:space="preserve">39400911</t>
  </si>
  <si>
    <t xml:space="preserve">ТОВ М БІЗНЕС ГРУП</t>
  </si>
  <si>
    <t xml:space="preserve">Заправка та ремонт картриджів до принтерів та копіювальних апаратів</t>
  </si>
  <si>
    <t xml:space="preserve">21907981</t>
  </si>
  <si>
    <t xml:space="preserve">41230763</t>
  </si>
  <si>
    <t xml:space="preserve">ПМКП "Житлкомсервіс"</t>
  </si>
  <si>
    <t xml:space="preserve">експуатаційні витрати</t>
  </si>
  <si>
    <t xml:space="preserve">21907982</t>
  </si>
  <si>
    <t xml:space="preserve">03341351</t>
  </si>
  <si>
    <t xml:space="preserve">МКП "Покровське виробниче управління водопровідно-каналізаційного господарства"</t>
  </si>
  <si>
    <t xml:space="preserve">водопостачання та водовідведення</t>
  </si>
  <si>
    <t xml:space="preserve">21907983</t>
  </si>
  <si>
    <t xml:space="preserve">21560766</t>
  </si>
  <si>
    <t xml:space="preserve">ПАТ "Укртелеком"</t>
  </si>
  <si>
    <t xml:space="preserve">телекомунікаційні послуги</t>
  </si>
  <si>
    <t xml:space="preserve">21907985</t>
  </si>
  <si>
    <t xml:space="preserve">23359034</t>
  </si>
  <si>
    <t xml:space="preserve">ПАТ "ДТЕК Дніпрообленерго"</t>
  </si>
  <si>
    <t xml:space="preserve">електрична енергія</t>
  </si>
  <si>
    <t xml:space="preserve">         Звіт про проведені закупівлі відділу культури за 2018 р.</t>
  </si>
  <si>
    <t xml:space="preserve">Відділ культури виконавчого комітету Покровської міської ради</t>
  </si>
  <si>
    <t xml:space="preserve">Телекомунікаційні послуги</t>
  </si>
  <si>
    <t xml:space="preserve">ПАТ "Державний ощадний банк України "</t>
  </si>
  <si>
    <t xml:space="preserve">Надання послуг по зарахуванню та виплаті заробітної виплати</t>
  </si>
  <si>
    <t xml:space="preserve">Роботи з експлуатації об"єктів систем газопостачання </t>
  </si>
  <si>
    <t xml:space="preserve">МКП Покровське виробниче управління водопровідно-каналізаційного господарства</t>
  </si>
  <si>
    <t xml:space="preserve">Відпуск води із комунального водопроводу та прийняття стоків в комунальну каналізацію</t>
  </si>
  <si>
    <t xml:space="preserve">356916226553</t>
  </si>
  <si>
    <t xml:space="preserve">Державне підприємство "Спеціалізована державна експертна організація-Центральна служба Української державної будівельної експертизи"</t>
  </si>
  <si>
    <t xml:space="preserve">Проведення експертизи проекту будівництва</t>
  </si>
  <si>
    <t xml:space="preserve">ФОП Компанієць С.Ю.</t>
  </si>
  <si>
    <t xml:space="preserve">Лампа ,саморіз,дюбель,короб</t>
  </si>
  <si>
    <t xml:space="preserve">ТОВ" Дніпропетровськгаз збут"</t>
  </si>
  <si>
    <t xml:space="preserve">Постачання природного газу</t>
  </si>
  <si>
    <t xml:space="preserve">ПАТ" ДТЕК Дніпрообенерго"</t>
  </si>
  <si>
    <t xml:space="preserve">Постачання електричної енергії</t>
  </si>
  <si>
    <t xml:space="preserve">Публічне акціонерне товариство по газопостачанню та газифікації"Дніпропетровськгаз"</t>
  </si>
  <si>
    <t xml:space="preserve">Послуга з розподілу природного газу</t>
  </si>
  <si>
    <t xml:space="preserve">ТОВ" Дніпрокомунтранс"</t>
  </si>
  <si>
    <t xml:space="preserve">Послуги з вивезення та захоронення твердих побутових відходів</t>
  </si>
  <si>
    <t xml:space="preserve">Папір офісний А4</t>
  </si>
  <si>
    <t xml:space="preserve">Виконавчий комітет Покровської міської ради</t>
  </si>
  <si>
    <t xml:space="preserve">Відшкодування витрат балансоутримувача на утримання орендованого нерухомого майна та надання комунальних послуг орендарю за другу половину грудня 2018 року</t>
  </si>
  <si>
    <t xml:space="preserve">ФОП Ревука Н.М.</t>
  </si>
  <si>
    <t xml:space="preserve">Афіші</t>
  </si>
  <si>
    <t xml:space="preserve">ФОП Туркуман С.А.</t>
  </si>
  <si>
    <t xml:space="preserve">Постер</t>
  </si>
  <si>
    <t xml:space="preserve">ФОП Есаулов О.Л.</t>
  </si>
  <si>
    <t xml:space="preserve">Автобусне перевезення пасажирів</t>
  </si>
  <si>
    <t xml:space="preserve">ПП Жебракова Л.Є.</t>
  </si>
  <si>
    <t xml:space="preserve">Живі квіти гвоздики</t>
  </si>
  <si>
    <t xml:space="preserve">ПП Мартиновченко Т.Б.</t>
  </si>
  <si>
    <t xml:space="preserve">Придбання поминальних пакетиків</t>
  </si>
  <si>
    <t xml:space="preserve">Канцелярські товари</t>
  </si>
  <si>
    <t xml:space="preserve">МПП" Прогрес-Інвест"</t>
  </si>
  <si>
    <t xml:space="preserve">Надання послуг  з харчування</t>
  </si>
  <si>
    <t xml:space="preserve">Подарунок "Шоколад"</t>
  </si>
  <si>
    <t xml:space="preserve">ФОП Верич А.В.</t>
  </si>
  <si>
    <t xml:space="preserve">Грунт,фарба,шпаклівка,крейда ММ-3 (5КГ)</t>
  </si>
  <si>
    <t xml:space="preserve">ТОВ"О-2"</t>
  </si>
  <si>
    <t xml:space="preserve">Придбання засібу криптографічного захисту інформації</t>
  </si>
  <si>
    <t xml:space="preserve">ТОВ"Інтер Системс"</t>
  </si>
  <si>
    <t xml:space="preserve">Проектор,екран на тренозі</t>
  </si>
  <si>
    <t xml:space="preserve">ТОВ "ІН-ДЖАЗ"</t>
  </si>
  <si>
    <t xml:space="preserve">Придбання цифрового піаніно з металевою підставкою</t>
  </si>
  <si>
    <t xml:space="preserve">ФОП Белих М.М.</t>
  </si>
  <si>
    <t xml:space="preserve">Придбання ноутбука</t>
  </si>
  <si>
    <t xml:space="preserve">ФОП Сидоренко І.Ю.</t>
  </si>
  <si>
    <t xml:space="preserve">Коригування кошторисної документації</t>
  </si>
  <si>
    <t xml:space="preserve">Придбання Подарунків Шоколад</t>
  </si>
  <si>
    <t xml:space="preserve">ФОП Руденко К.Ю.</t>
  </si>
  <si>
    <t xml:space="preserve">Папки,блокноти.</t>
  </si>
  <si>
    <t xml:space="preserve">Придбання сувенірних альбомів</t>
  </si>
  <si>
    <t xml:space="preserve">ТОВ"М БІЗНЕС ГРУП"</t>
  </si>
  <si>
    <t xml:space="preserve">Заправка та відновлення катриджів</t>
  </si>
  <si>
    <t xml:space="preserve">5000,00</t>
  </si>
  <si>
    <t xml:space="preserve">ФОП Голик Н.В.</t>
  </si>
  <si>
    <t xml:space="preserve">Свідоцтво А5 в лідер (бланки)</t>
  </si>
  <si>
    <t xml:space="preserve">ФОП Пантелеєва Т.М.</t>
  </si>
  <si>
    <t xml:space="preserve">Послуги харчування</t>
  </si>
  <si>
    <t xml:space="preserve">Папір пакувальний(вишиванки),кошики(сувеніри)</t>
  </si>
  <si>
    <t xml:space="preserve">Придбання Подарунків</t>
  </si>
  <si>
    <t xml:space="preserve">Яйця заготовки(сувенір),гуаш</t>
  </si>
  <si>
    <t xml:space="preserve">ФОП Голядинець Є.В.</t>
  </si>
  <si>
    <t xml:space="preserve">Насос </t>
  </si>
  <si>
    <t xml:space="preserve">ФОП Гасай А.А.</t>
  </si>
  <si>
    <t xml:space="preserve">Стіл СУ-4 орех</t>
  </si>
  <si>
    <t xml:space="preserve">ПП Волчков С.А.</t>
  </si>
  <si>
    <t xml:space="preserve">Кульки гелеві</t>
  </si>
  <si>
    <t xml:space="preserve">02142388</t>
  </si>
  <si>
    <t xml:space="preserve">Управління освіти виконавчого комітету Покровської міської ради</t>
  </si>
  <si>
    <t xml:space="preserve">Відшкодування витрат за споживання електроенергії у займаному вбудованому нежитловому приміщенні КЗ СЗШ№9</t>
  </si>
  <si>
    <t xml:space="preserve">Живі квіти гвоздики,букет живих квітів Гвоздики</t>
  </si>
  <si>
    <t xml:space="preserve">ФОП Шаталов Ю.В.</t>
  </si>
  <si>
    <t xml:space="preserve">Роботи по технічному нагляду по об"єкті </t>
  </si>
  <si>
    <t xml:space="preserve">Придбання бланків :свідоцтва А5</t>
  </si>
  <si>
    <t xml:space="preserve">ПП Ляпандра Л.В.</t>
  </si>
  <si>
    <t xml:space="preserve">Надання послуг харчування</t>
  </si>
  <si>
    <t xml:space="preserve">Букети живих квітів Гвоздики</t>
  </si>
  <si>
    <t xml:space="preserve">Банерна сітка і банер</t>
  </si>
  <si>
    <t xml:space="preserve">ФОП Коротаєва О.М.</t>
  </si>
  <si>
    <t xml:space="preserve">Придбання подарунків</t>
  </si>
  <si>
    <t xml:space="preserve">ФОП Феденічев В.І.</t>
  </si>
  <si>
    <t xml:space="preserve">Технічна інвентаризація Дитячої Школи Мистецтв</t>
  </si>
  <si>
    <t xml:space="preserve">ПП Посох О.М.</t>
  </si>
  <si>
    <t xml:space="preserve">Подарунки</t>
  </si>
  <si>
    <t xml:space="preserve">ФОП Чирва Н.П.</t>
  </si>
  <si>
    <t xml:space="preserve">Емаль ,перчатки,кисть</t>
  </si>
  <si>
    <t xml:space="preserve">ФОП Труфанова Л.І.</t>
  </si>
  <si>
    <t xml:space="preserve">Придбання спортивного інвентаря</t>
  </si>
  <si>
    <t xml:space="preserve">ФОП Максимюк О.О.</t>
  </si>
  <si>
    <t xml:space="preserve">Придбання персонального комп"ютера</t>
  </si>
  <si>
    <t xml:space="preserve">Придбання канцелярського приладдя та іншого товару</t>
  </si>
  <si>
    <t xml:space="preserve">ТОВ "Інтер Системс"</t>
  </si>
  <si>
    <t xml:space="preserve">Придбання проектора</t>
  </si>
  <si>
    <t xml:space="preserve">ФОП Олькін Д.В.</t>
  </si>
  <si>
    <t xml:space="preserve">Черенки,граблі,вили,сапи,лопати,мітли,ізвість</t>
  </si>
  <si>
    <t xml:space="preserve">ФОП Тригуб М.М</t>
  </si>
  <si>
    <t xml:space="preserve">Болт,гайка,саморіз,шайба.</t>
  </si>
  <si>
    <t xml:space="preserve">Линолеум,лист гладкий,цемент,шпаклівка,г/картон,крейда</t>
  </si>
  <si>
    <t xml:space="preserve">Книжки</t>
  </si>
  <si>
    <t xml:space="preserve">ФОП Онищенко Л.І.</t>
  </si>
  <si>
    <t xml:space="preserve">Тканина меблева 7 м.</t>
  </si>
  <si>
    <t xml:space="preserve">Линолеум 29 м.кв.</t>
  </si>
  <si>
    <t xml:space="preserve">Автомат  викл.,розетка,підрозетник,вилка,тестер контактн.</t>
  </si>
  <si>
    <t xml:space="preserve">Подяки(бланки)</t>
  </si>
  <si>
    <t xml:space="preserve">ТОВ "Центр сертифікації ключів "Україна"</t>
  </si>
  <si>
    <t xml:space="preserve">Надання послуг з обробки даних,видачі та обслуговування посилених сертифікатів відкритих ключів  електронного цифрового підпису</t>
  </si>
  <si>
    <t xml:space="preserve">Букети з хризантемами з жовто-блакитною символікою</t>
  </si>
  <si>
    <t xml:space="preserve">ФОП Галушко Ю.В.</t>
  </si>
  <si>
    <t xml:space="preserve">Отримання коду доступу до системи М.Е.Д.О.С.,підтримка актуальності системи</t>
  </si>
  <si>
    <t xml:space="preserve">Емаль,грунтовка,кисті малярні та для лака</t>
  </si>
  <si>
    <t xml:space="preserve">Емаль для підлоги</t>
  </si>
  <si>
    <t xml:space="preserve">Валики,колорант,ємаль,фарба</t>
  </si>
  <si>
    <t xml:space="preserve">Дин-рейка,провод ПВС,вилка,розетка,автомат викл,.розетка.вимикач</t>
  </si>
  <si>
    <t xml:space="preserve">Теплообмінник ГВС</t>
  </si>
  <si>
    <t xml:space="preserve">Фарба,колорант,валик</t>
  </si>
  <si>
    <t xml:space="preserve">Замок врізний</t>
  </si>
  <si>
    <t xml:space="preserve">ФОП Крамар Л.О.</t>
  </si>
  <si>
    <t xml:space="preserve">Придбання струн класичних 1 к-т</t>
  </si>
  <si>
    <t xml:space="preserve">ТОВ "АС-Медіа"</t>
  </si>
  <si>
    <t xml:space="preserve">Журнали та періодичні видання друковані</t>
  </si>
  <si>
    <t xml:space="preserve">Набір кольорових стрічок,гуаш,клей,скотч,папір гафроновий,папір кольоровий,шифон</t>
  </si>
  <si>
    <t xml:space="preserve">Бокорізи,цилиндр</t>
  </si>
  <si>
    <t xml:space="preserve">Цемент,гвозди,лампа,фонарь налобний,ємаль,отвертка,ключ трубний</t>
  </si>
  <si>
    <t xml:space="preserve">Здійснення авторського нагляду на об"єкті</t>
  </si>
  <si>
    <t xml:space="preserve">ФОП Якимець В.П.</t>
  </si>
  <si>
    <t xml:space="preserve">Обслуговування ,ремонт та технічне забезпечення -проведення періодичної державної провірки сигналізатору газу </t>
  </si>
  <si>
    <t xml:space="preserve">ПП Петров В.В.</t>
  </si>
  <si>
    <t xml:space="preserve">USB Flash</t>
  </si>
  <si>
    <t xml:space="preserve">ФОП Корнійчук Ю.В.</t>
  </si>
  <si>
    <t xml:space="preserve">Дошка Стандартна</t>
  </si>
  <si>
    <t xml:space="preserve">ТОВ Діавестенд комплексні рішення</t>
  </si>
  <si>
    <t xml:space="preserve">Ноутбук </t>
  </si>
  <si>
    <t xml:space="preserve">Колонка</t>
  </si>
  <si>
    <t xml:space="preserve">ФОП Риженков А.М.</t>
  </si>
  <si>
    <t xml:space="preserve">Трековий світильник</t>
  </si>
  <si>
    <t xml:space="preserve">ФОП Ходус Н.П.</t>
  </si>
  <si>
    <t xml:space="preserve">Ноутбук</t>
  </si>
  <si>
    <t xml:space="preserve">ТОВ Бразер Груп</t>
  </si>
  <si>
    <t xml:space="preserve">Акустична система</t>
  </si>
  <si>
    <t xml:space="preserve">Мультімедійне обладнання</t>
  </si>
  <si>
    <t xml:space="preserve">Багатофункціональний пристрій</t>
  </si>
  <si>
    <t xml:space="preserve">ФОП Федотова К.В.</t>
  </si>
  <si>
    <t xml:space="preserve">Телевізори</t>
  </si>
  <si>
    <t xml:space="preserve">ФОП Яценко М.В.</t>
  </si>
  <si>
    <t xml:space="preserve">Кондиціонер</t>
  </si>
  <si>
    <t xml:space="preserve">ФОП ПеченийВ.Б.</t>
  </si>
  <si>
    <t xml:space="preserve">стільці Мастер ш/з</t>
  </si>
  <si>
    <t xml:space="preserve">ФОП Вейда О.А.</t>
  </si>
  <si>
    <t xml:space="preserve">Вікна металопластикові ,жалюзі вертикальні,москітна сітка</t>
  </si>
  <si>
    <t xml:space="preserve">ФОП Гореліков Г.Д.</t>
  </si>
  <si>
    <t xml:space="preserve">Шпаклівка ,фарба,емаль</t>
  </si>
  <si>
    <t xml:space="preserve">ТОВ Електротехсервіс 2017</t>
  </si>
  <si>
    <t xml:space="preserve">Поточний ремонт електромереж в приміщені музею</t>
  </si>
  <si>
    <t xml:space="preserve">Збірний букет квітів</t>
  </si>
  <si>
    <t xml:space="preserve">ТОВ Рекламно-виробнича компанія Бінго</t>
  </si>
  <si>
    <t xml:space="preserve">Банер</t>
  </si>
  <si>
    <t xml:space="preserve">Подарунки "Годинник"</t>
  </si>
  <si>
    <t xml:space="preserve">Стенд з ДВП з фотодруком</t>
  </si>
  <si>
    <t xml:space="preserve">ФОП Платунов П.Ю.</t>
  </si>
  <si>
    <t xml:space="preserve">Технічне обслуговування димових і вентиляційних каналів в газифікованому приміщенні закладу культури клуб с.Хутори</t>
  </si>
  <si>
    <t xml:space="preserve">ФОП Матвійчук П.В.</t>
  </si>
  <si>
    <t xml:space="preserve">Шахові фігури</t>
  </si>
  <si>
    <t xml:space="preserve">ФОП Забутной С.А.</t>
  </si>
  <si>
    <t xml:space="preserve">Придбання світильників </t>
  </si>
  <si>
    <t xml:space="preserve">Придбання шпаклівки</t>
  </si>
  <si>
    <t xml:space="preserve">ППВ 2Х2,5 (зав)(провод)-50 метрів та тестер напруги</t>
  </si>
  <si>
    <t xml:space="preserve">Придбання канцелярського приладдя </t>
  </si>
  <si>
    <t xml:space="preserve">Комплект штор ,шифон(соломен) 50 метрів</t>
  </si>
  <si>
    <t xml:space="preserve">ФОП Гусак Р.Г.</t>
  </si>
  <si>
    <t xml:space="preserve">Придбання офісних диванів Флорида</t>
  </si>
  <si>
    <t xml:space="preserve">Різьба, перехід,коліно,труба,тройнік,кран радіаторний,заглушка</t>
  </si>
  <si>
    <t xml:space="preserve">Скотч,защіпки,фото А3,фарба акрилова</t>
  </si>
  <si>
    <t xml:space="preserve">ФОП Коротаєва О.А.</t>
  </si>
  <si>
    <t xml:space="preserve">Колор та водоємульсійнна  фарба</t>
  </si>
  <si>
    <t xml:space="preserve">ФОП Мар"янченко М.О.</t>
  </si>
  <si>
    <t xml:space="preserve">СВ/діодна стрічка,блок живлення ,контролер Lemanso доLed</t>
  </si>
  <si>
    <t xml:space="preserve">ФОП Куніца М.С.</t>
  </si>
  <si>
    <t xml:space="preserve">Карніз профіль арка 6 шт.</t>
  </si>
  <si>
    <t xml:space="preserve">Спортивний інвентар-подарунки</t>
  </si>
  <si>
    <t xml:space="preserve">Придбання канцелярського приладдя</t>
  </si>
  <si>
    <t xml:space="preserve">Придбання журналів,зошитів,файлів</t>
  </si>
  <si>
    <t xml:space="preserve">ФОП Чумак О.В.</t>
  </si>
  <si>
    <t xml:space="preserve">ФОП Багдасарян Т.С.</t>
  </si>
  <si>
    <t xml:space="preserve">Пряник імбирний</t>
  </si>
  <si>
    <t xml:space="preserve">ФОП Гайдамаченко Д.М.</t>
  </si>
  <si>
    <t xml:space="preserve">Для господарських потреб придбання господарчого товару</t>
  </si>
  <si>
    <t xml:space="preserve">Бланки та журнали</t>
  </si>
  <si>
    <t xml:space="preserve">Букети гвоздик з жовто-блакитною символікою</t>
  </si>
  <si>
    <t xml:space="preserve">ФОП Самко Ю.М.</t>
  </si>
  <si>
    <t xml:space="preserve">Придбання ваз підлогових</t>
  </si>
  <si>
    <t xml:space="preserve">Послуга аніматорів</t>
  </si>
  <si>
    <t xml:space="preserve">ФОП Норенко О.Л.</t>
  </si>
  <si>
    <t xml:space="preserve">Водоємульсіонна  краска,колор-краска,багет.</t>
  </si>
  <si>
    <t xml:space="preserve">ТОВ "САНТЕХСЕРВІС 2017"</t>
  </si>
  <si>
    <t xml:space="preserve">Послуги з поточного ремонту внутрішніх мереж водопостачання та водовідведення в приміщенні центральної бібліотеці</t>
  </si>
  <si>
    <t xml:space="preserve">ТОВ "Діавестенд комплексні рішення"</t>
  </si>
  <si>
    <t xml:space="preserve">Придбання стаціонарного комп"ютера</t>
  </si>
  <si>
    <t xml:space="preserve">ФОП Черноусов В.О.</t>
  </si>
  <si>
    <t xml:space="preserve">Катридж,офісна бумага,чорнило універсальне</t>
  </si>
  <si>
    <t xml:space="preserve">Букети квітів</t>
  </si>
  <si>
    <t xml:space="preserve">ТОВ "Рекламно -виробнича компанія "Бінго"</t>
  </si>
  <si>
    <t xml:space="preserve">Повітряні кульки з паличками,та подарунок"Кубок"</t>
  </si>
  <si>
    <t xml:space="preserve">Афіші,флаєри,запрошення</t>
  </si>
  <si>
    <t xml:space="preserve">Придбання Подарунків "Торт"</t>
  </si>
  <si>
    <t xml:space="preserve">ФОП Пархоменко І.М.</t>
  </si>
  <si>
    <t xml:space="preserve">Придбання БФП</t>
  </si>
  <si>
    <t xml:space="preserve">Придбання мольбертів</t>
  </si>
  <si>
    <t xml:space="preserve">Придбання дверей металопластикових та дверей металевих</t>
  </si>
  <si>
    <t xml:space="preserve">Компакт Дніпро Кераміка Сиена (унітаз)там відро оц.12л.</t>
  </si>
  <si>
    <t xml:space="preserve">Роботи з планово технічного обслуговування газовикористовувального обладнання</t>
  </si>
  <si>
    <t xml:space="preserve">Букет збірний з жовто-блакитною символікою</t>
  </si>
  <si>
    <t xml:space="preserve">Подарунки та дипломи</t>
  </si>
  <si>
    <t xml:space="preserve">Подарунок "Щотижневик " та подарунок"Кулькова ручка"</t>
  </si>
  <si>
    <t xml:space="preserve">ФОП Сисуєв І.М.</t>
  </si>
  <si>
    <t xml:space="preserve">Придбання друкованих книг</t>
  </si>
  <si>
    <t xml:space="preserve">ФОП Іванов С.І.</t>
  </si>
  <si>
    <t xml:space="preserve">Послуги з реєстрації Замовника як користувача в системі програмного Продукту "AIC"</t>
  </si>
  <si>
    <t xml:space="preserve">ТОВ "СМАРТ ПРЕС УКРАИНА"</t>
  </si>
  <si>
    <t xml:space="preserve">Газети,щодені та періодичні видання журнали друковані на 6 місяців</t>
  </si>
  <si>
    <t xml:space="preserve">Букет з гвоздик з жовто-блакитною символікою</t>
  </si>
  <si>
    <t xml:space="preserve">ФОП Малиніна О.М.</t>
  </si>
  <si>
    <t xml:space="preserve">Придбання принтера БФП</t>
  </si>
  <si>
    <t xml:space="preserve">Послуги з поточного ремонту внутрішніх мереж водопостачання та водовідведення в приміщенні школи мистецтв</t>
  </si>
  <si>
    <t xml:space="preserve">Послуги з поточного ремонту внутрішніх мереж водопостачання та водовідведення в приміщенні ЦЕНТРАЛЬНОЇ БІБЛІОТЕЦІ</t>
  </si>
  <si>
    <t xml:space="preserve">Папір кольоровий</t>
  </si>
  <si>
    <t xml:space="preserve">Поточний ремонт по замінні віконних блоків філії№3</t>
  </si>
  <si>
    <t xml:space="preserve">Придбання подарунків  та дипломів</t>
  </si>
  <si>
    <t xml:space="preserve">ТОВ "СМАРТБУД ГРУП"</t>
  </si>
  <si>
    <t xml:space="preserve">Поточний ремонт приміщення фойє Дитячої школи мистецтв</t>
  </si>
  <si>
    <t xml:space="preserve">Двері металеві утепленні</t>
  </si>
  <si>
    <t xml:space="preserve">         Звіт про проведені закупівлі по ПМКП “Добробут” за 2018 р.</t>
  </si>
  <si>
    <t xml:space="preserve">№   з/п</t>
  </si>
  <si>
    <t xml:space="preserve">ПМКП «Добробут»</t>
  </si>
  <si>
    <t xml:space="preserve">ТОВ СТ-ПРОЗОРО</t>
  </si>
  <si>
    <t xml:space="preserve">Акб 6-СТ 140 Аз</t>
  </si>
  <si>
    <t xml:space="preserve">ТОВ "МОТОРКОМПЛЕКТ" </t>
  </si>
  <si>
    <t xml:space="preserve">Поршнева група МТЗ-80,комплект прокладок,кільце поршневе Р1</t>
  </si>
  <si>
    <t xml:space="preserve">ТОВ НВП Агрінол</t>
  </si>
  <si>
    <t xml:space="preserve">Мастила</t>
  </si>
  <si>
    <t xml:space="preserve">ФОП Хізрієв М.М. </t>
  </si>
  <si>
    <t xml:space="preserve">Скло лобове на Бобкет 7120401 (800х1062 мм)</t>
  </si>
  <si>
    <t xml:space="preserve">ТОВ “ЯВІР-2000”</t>
  </si>
  <si>
    <t xml:space="preserve">Послуги з охорони</t>
  </si>
  <si>
    <t xml:space="preserve">ТОВ "СпецКомТранс"</t>
  </si>
  <si>
    <t xml:space="preserve">Диски щіточні 180х600</t>
  </si>
  <si>
    <t xml:space="preserve">ТОВ "Стройінвест"</t>
  </si>
  <si>
    <t xml:space="preserve">Автобусна зипинка</t>
  </si>
  <si>
    <t xml:space="preserve">Щит рекламний</t>
  </si>
  <si>
    <t xml:space="preserve">ТОВ Аверс Канцелярія</t>
  </si>
  <si>
    <t xml:space="preserve">туалетний папір</t>
  </si>
  <si>
    <t xml:space="preserve">ТОВ "СВІТОК ТРЕЙД"  
</t>
  </si>
  <si>
    <t xml:space="preserve">Засоби для чищення, миючі засоби та мило)</t>
  </si>
  <si>
    <t xml:space="preserve">ТОВ "СЕМП"  
</t>
  </si>
  <si>
    <t xml:space="preserve">Шина з камерою 4.80/4.00-8,</t>
  </si>
  <si>
    <t xml:space="preserve">ФОП ФЕДОРЕНКО О.Ю.  
</t>
  </si>
  <si>
    <t xml:space="preserve">Патрон керамічний,ІЗУ 70-400В</t>
  </si>
  <si>
    <t xml:space="preserve">ТОВ "ЕЛЕКТРОПРИВІД"  
</t>
  </si>
  <si>
    <t xml:space="preserve">Дроселі для ламп ДНаТ</t>
  </si>
  <si>
    <t xml:space="preserve">ФОП Садова Я.С.  
</t>
  </si>
  <si>
    <t xml:space="preserve">Переобладнання автомобілів для роботи на газових сумішах, а саме Пропані скрапленому</t>
  </si>
  <si>
    <t xml:space="preserve">ПП «ІНТЕЛЕКТ-ПРАВО»  
</t>
  </si>
  <si>
    <t xml:space="preserve">нітроамофозка</t>
  </si>
  <si>
    <t xml:space="preserve">ТОВ ПП «ЗІП»  
</t>
  </si>
  <si>
    <t xml:space="preserve">Фарба для розмічання прозорої частини автодоріг АК-501</t>
  </si>
  <si>
    <t xml:space="preserve">ТОВ"ВІССЕН Україна"</t>
  </si>
  <si>
    <t xml:space="preserve">Фільтра до двигунів</t>
  </si>
  <si>
    <t xml:space="preserve">ТОВ "ЕНЕРГО-ДНЕПР"</t>
  </si>
  <si>
    <t xml:space="preserve">Кабель, провід</t>
  </si>
  <si>
    <t xml:space="preserve">ТОВ "Технооптторг-Трейд"  
</t>
  </si>
  <si>
    <t xml:space="preserve">ШИНА 12-16.5 для Bobcat S770</t>
  </si>
  <si>
    <t xml:space="preserve">ТОВ "СХІДНА МАСТИЛЬНА ГРУПА"  
</t>
  </si>
  <si>
    <t xml:space="preserve">Олива гідравлічна МГЕ-46В (НМ 46) (або еквівалент)</t>
  </si>
  <si>
    <t xml:space="preserve">ТОВ"ЕТАЛОН"  
</t>
  </si>
  <si>
    <t xml:space="preserve">Запчастини та розхідні матеріали для мотокос та бензопил</t>
  </si>
  <si>
    <t xml:space="preserve">ТОВ "БАС ТРЕЙД"  
</t>
  </si>
  <si>
    <t xml:space="preserve">Мастило моторне 4Т 10w-30 для газонокосарки</t>
  </si>
  <si>
    <t xml:space="preserve">ТОВ "ТОРГОВИЙ ДІМ СВІТЛОТЕХНІКА"  
</t>
  </si>
  <si>
    <t xml:space="preserve">Вуличний світильник куля - 400 мм</t>
  </si>
  <si>
    <t xml:space="preserve">ТОВ АЛЮР  
</t>
  </si>
  <si>
    <t xml:space="preserve">Жилети сигнальні</t>
  </si>
  <si>
    <t xml:space="preserve">ТОВ “ЯВІР-2000"</t>
  </si>
  <si>
    <t xml:space="preserve">Монтаж засобів охоронної сигналізації</t>
  </si>
  <si>
    <t xml:space="preserve">ТОВ ТПП Техпромпроект  
</t>
  </si>
  <si>
    <t xml:space="preserve">Біотуалет </t>
  </si>
  <si>
    <t xml:space="preserve">ТОВ"АНГОБ"  
</t>
  </si>
  <si>
    <t xml:space="preserve">Урни бетонні, вуличні</t>
  </si>
  <si>
    <t xml:space="preserve">ПП"ГАРДЕН ГРУП"  
</t>
  </si>
  <si>
    <t xml:space="preserve">Вазон ліхтарний 600 з кріпленням в комплекті</t>
  </si>
  <si>
    <t xml:space="preserve">ТОВ ТМ "ЕТАЛОН"  
</t>
  </si>
  <si>
    <t xml:space="preserve">Тачка садова</t>
  </si>
  <si>
    <t xml:space="preserve">Волосінь для триммера 3,0 мм x 280м</t>
  </si>
  <si>
    <t xml:space="preserve">запчастини бензотримерів та бензопил</t>
  </si>
  <si>
    <t xml:space="preserve">ТОВ"ДНІПРОТРАКТОР"  
</t>
  </si>
  <si>
    <t xml:space="preserve">Масло гідравлічне 20 л</t>
  </si>
  <si>
    <t xml:space="preserve">ТОВ "СОФІЛАЙТ-ЦЕНТР"  
</t>
  </si>
  <si>
    <t xml:space="preserve">LED лампа 12W E27 3000K 220V</t>
  </si>
  <si>
    <t xml:space="preserve">ТОВ "СЕМП"</t>
  </si>
  <si>
    <t xml:space="preserve">Шина 9.00-16 (260/95-16)</t>
  </si>
  <si>
    <t xml:space="preserve">ТОВ "А.С.Г.-ГРУП"</t>
  </si>
  <si>
    <t xml:space="preserve">Мотопомпа бензинова</t>
  </si>
  <si>
    <t xml:space="preserve">ТОВ "РЕГОН-СЕРВIС"</t>
  </si>
  <si>
    <t xml:space="preserve">Бензинова повітродувка пилосос SADKO BLV-260 або еквівалент</t>
  </si>
  <si>
    <t xml:space="preserve">ФОП КРАВЧЕНКО М.О.</t>
  </si>
  <si>
    <t xml:space="preserve">Світлодіодний дюралайт</t>
  </si>
  <si>
    <t xml:space="preserve">ТОВ "ПЛАНЕТА ОЙЛ ЛТД"</t>
  </si>
  <si>
    <t xml:space="preserve">Масло для 2-тактних двигунів (бензопили, бензокоси)</t>
  </si>
  <si>
    <t xml:space="preserve">ФОП Павлюк В.В.  
</t>
  </si>
  <si>
    <t xml:space="preserve">Відкачка та вивезення рідких нечистот</t>
  </si>
  <si>
    <t xml:space="preserve">ТОВ "Форест Бел"  
</t>
  </si>
  <si>
    <t xml:space="preserve">Газонокосарка Husqvarna LC 253S</t>
  </si>
  <si>
    <t xml:space="preserve">ТОВ «ДНІПРОСТАНДАРТСЕРВІС»  
</t>
  </si>
  <si>
    <t xml:space="preserve">Запчастини на роторну косарку Wirax 1,65м Z-069(Z-163)</t>
  </si>
  <si>
    <t xml:space="preserve">ФОП ГРЕЧКО В.В.</t>
  </si>
  <si>
    <t xml:space="preserve">ФОП Ткаченко Я.П.</t>
  </si>
  <si>
    <t xml:space="preserve">Господарське знаряддя</t>
  </si>
  <si>
    <t xml:space="preserve">олива GNL Гідравлік HLP 46 20л</t>
  </si>
  <si>
    <t xml:space="preserve">ДП "ФОРЕСТ-Д"  
</t>
  </si>
  <si>
    <t xml:space="preserve">Газонокосарка McCulloch 53-150ARP</t>
  </si>
  <si>
    <t xml:space="preserve">ФОП ВОЛОС В.І.  
</t>
  </si>
  <si>
    <t xml:space="preserve">Сантехніка</t>
  </si>
  <si>
    <t xml:space="preserve">ФОП Дюбанов В.В.  
</t>
  </si>
  <si>
    <t xml:space="preserve">Стрічка діодна</t>
  </si>
  <si>
    <t xml:space="preserve">Окуляри - озон (прозорі)</t>
  </si>
  <si>
    <t xml:space="preserve">Газонокосарка</t>
  </si>
  <si>
    <t xml:space="preserve">Ізоляційна стрічка</t>
  </si>
  <si>
    <t xml:space="preserve">колесо на будівельну тачку</t>
  </si>
  <si>
    <t xml:space="preserve">добриво для газону ДЦМ СТАРТ NPK 18-3-3 + 2 MgO (25 кг)</t>
  </si>
  <si>
    <t xml:space="preserve">ТОВ "Розумне світло"  
</t>
  </si>
  <si>
    <t xml:space="preserve">Лампи електричні</t>
  </si>
  <si>
    <t xml:space="preserve">Добрива різні</t>
  </si>
  <si>
    <t xml:space="preserve">ТОВ "ВІССЕН УКРАЇНА"  
</t>
  </si>
  <si>
    <t xml:space="preserve">ФОП Поляков В. С.  
</t>
  </si>
  <si>
    <t xml:space="preserve">Запчастини для мотокос</t>
  </si>
  <si>
    <t xml:space="preserve">ТОВ НВП Агрінол  
</t>
  </si>
  <si>
    <t xml:space="preserve">Мастильні засоби</t>
  </si>
  <si>
    <t xml:space="preserve">ФОП Забутна С.П.  
</t>
  </si>
  <si>
    <t xml:space="preserve">Шланг</t>
  </si>
  <si>
    <t xml:space="preserve">Запчастини до ручних інструментів, бензотримерів</t>
  </si>
  <si>
    <t xml:space="preserve">ТОВ "АВЕРС КАНЦЕЛЯРІЯ"  
</t>
  </si>
  <si>
    <t xml:space="preserve">ТОВ "ТЕХНОПЛАЗА УКРАЇНА"  
</t>
  </si>
  <si>
    <t xml:space="preserve">Проведення ремонту Bobcat</t>
  </si>
  <si>
    <t xml:space="preserve">Запчастини</t>
  </si>
  <si>
    <t xml:space="preserve">Волосінь для тримера</t>
  </si>
  <si>
    <t xml:space="preserve">Катушка для триммера</t>
  </si>
  <si>
    <t xml:space="preserve">Вироби для ванної кімнати</t>
  </si>
  <si>
    <t xml:space="preserve">МКП “Водоканал”</t>
  </si>
  <si>
    <t xml:space="preserve">централізоване водовідведення</t>
  </si>
  <si>
    <t xml:space="preserve">ФОП Ткаченко Я.П. 
</t>
  </si>
  <si>
    <t xml:space="preserve">шланг поливний</t>
  </si>
  <si>
    <t xml:space="preserve">Рукавички робочі</t>
  </si>
  <si>
    <t xml:space="preserve">         Звіт про проведені закупівлі по Управлінню ЖКГ та будівництва за 2018 р.</t>
  </si>
  <si>
    <t xml:space="preserve">УЖКГ та будівництва</t>
  </si>
  <si>
    <t xml:space="preserve">ДП "Спеціалізована державна експертна організація -Центральна служба Української державної будівельної експертизи" Філія державного підприємства "Укрдержбудекспертиза"  </t>
  </si>
  <si>
    <t xml:space="preserve">Експертиза ПКД "Капітальний ремонт м"якої покрівлі житлового будинку  №2а по вул.Г.України"</t>
  </si>
  <si>
    <t xml:space="preserve">Експертиза  ПКД "Капітальний ремонт м"якої покрівлі житлового будинку  №27а по вул.Соборна"</t>
  </si>
  <si>
    <t xml:space="preserve">Експертиза ПКД "Капітальний ремонт м"якої покрівлі житлового будинку  №65 по вул.Партизанська"</t>
  </si>
  <si>
    <t xml:space="preserve">Експертиза ПКД "Капітальний ремонт м"якої покрівлі житлового будинку  №77 по вул.Партизанська"</t>
  </si>
  <si>
    <t xml:space="preserve">Експертиза ПКД "Капітальний ремонт м"якої покрівлі житлового будинку  №18 по вул.Г.Тикви"</t>
  </si>
  <si>
    <t xml:space="preserve">Експертиза ПКД "Капітальний ремонт м"якої покрівлі житлового будинку  №28 по вул.Медична"</t>
  </si>
  <si>
    <t xml:space="preserve">Експертиза ПКД "Капітальний ремонт м"якої покрівлі житлового будинку  №4 по вул.Курчатова"</t>
  </si>
  <si>
    <t xml:space="preserve">Експертиза ПКД "Капітальний ремонт м"якої покрівлі житлового будинку  №49/1 по вул.Центральна"</t>
  </si>
  <si>
    <t xml:space="preserve">Екпертиза ПКД "Капітальний ремонт м"якої покрівлі житлового будинку  №26 по вул.Горького"</t>
  </si>
  <si>
    <t xml:space="preserve">Експертиза ПКД "Капітальний ремонт м"якої покрівлі житлового будинку  №13 по вул.Г.України"</t>
  </si>
  <si>
    <t xml:space="preserve">Експертиза ПКД "Капітальний ремонт м"якої покрівлі житлового будинку  №2а по вул.Г.Тикви"</t>
  </si>
  <si>
    <t xml:space="preserve">Експертиза ПКД "Капітальний ремонт м"якої покрівлі житлового будинку  №30 по вул.Горького"</t>
  </si>
  <si>
    <t xml:space="preserve">Експертиза  ПКД "Капітальний ремонт м"якої покрівлі житлового будинку  №18 по вул.Зонова"</t>
  </si>
  <si>
    <t xml:space="preserve">ПАТ "Укртелеком"  </t>
  </si>
  <si>
    <t xml:space="preserve">Надання телекомунікаційних послуг</t>
  </si>
  <si>
    <t xml:space="preserve">Коригування ПКД "Капітальний ремонт тротуару по вул.І.Малки"</t>
  </si>
  <si>
    <t xml:space="preserve">Коригування ПКД "Капітальний ремонт тротуару по вул.Шляхова"</t>
  </si>
  <si>
    <t xml:space="preserve">АТ "Державний ощадний банк України" ТВБВ ІІ-А типу № 10003/0477 філії Дніпропетровського обласного управління АТ "Ощадбанк"</t>
  </si>
  <si>
    <t xml:space="preserve">Послуги по зарахуванню та виплаті заробітної плати</t>
  </si>
  <si>
    <t xml:space="preserve">МКП "Водоканал"</t>
  </si>
  <si>
    <t xml:space="preserve">Послуги водопостачання та водовідведення</t>
  </si>
  <si>
    <t xml:space="preserve">ТОВ "Укртехресурс"</t>
  </si>
  <si>
    <t xml:space="preserve">Послуги теплопостачання по вул. Центральна, 48</t>
  </si>
  <si>
    <t xml:space="preserve">Відшкодування витрат балансоутримувача на утримання нерухомого майна та надання комунальних полуг (відшкодування за електроенергію)</t>
  </si>
  <si>
    <t xml:space="preserve"> ПрАТ "ДАТАГРУП"</t>
  </si>
  <si>
    <t xml:space="preserve">Телекомунікаційні послуги доступу до мережі інтернет</t>
  </si>
  <si>
    <t xml:space="preserve">Експертиза ПКД кап ремонт вимощення житлового будинку №11 вул.Горького</t>
  </si>
  <si>
    <t xml:space="preserve">Експертиза ПКД кап ремонт вимощення житлового будинку №15 вул.Горького</t>
  </si>
  <si>
    <t xml:space="preserve">Експертиза ПКД кап ремонт вимощення житлового будинку №13 вул.Горького</t>
  </si>
  <si>
    <t xml:space="preserve">Експертиза ПКД кап ремонт вимощення житлового будинку №14 вул.Центральна</t>
  </si>
  <si>
    <t xml:space="preserve">Експертиза ПКД кап ремонт вимощення житлового будинку №16 вул.Центральна</t>
  </si>
  <si>
    <t xml:space="preserve">Експертиза ПКД кап ремонт вимощення житлового будинку №3 вул.Гагаріна</t>
  </si>
  <si>
    <t xml:space="preserve"> ПКД кап ремонт вимощення житлового будинку №11 вул.Горького</t>
  </si>
  <si>
    <t xml:space="preserve"> ПКД кап ремонт вимощення житлового будинку №14 вул.Центральна</t>
  </si>
  <si>
    <t xml:space="preserve"> ПКД кап ремонт вимощення житлового будинку №16 вул.Центральна</t>
  </si>
  <si>
    <t xml:space="preserve"> ПКД кап ремонт вимощення житлового будинку №3 вул.Гагаріна</t>
  </si>
  <si>
    <t xml:space="preserve"> ПКД кап ремонт вимощення житлового будинку №15 вул.Горького</t>
  </si>
  <si>
    <t xml:space="preserve">ПКД кап ремонт вимощення житлового будинку №13 вул.Горького</t>
  </si>
  <si>
    <t xml:space="preserve">Експертиза ПКД по кап ремонту тротуару по вул.І.Малки</t>
  </si>
  <si>
    <t xml:space="preserve">Експертиза ПКД по кап ремонту тротуару по вул.Шляхова</t>
  </si>
  <si>
    <t xml:space="preserve">КП "Редакція "Козацька вежа" </t>
  </si>
  <si>
    <t xml:space="preserve">Послуги з розміщення інформації на сторінках газети "Козацька вежа"</t>
  </si>
  <si>
    <t xml:space="preserve">ФОП Виноградова А.Г.</t>
  </si>
  <si>
    <t xml:space="preserve">Програмний продукт АІС "Місцеві бюджети рівня розпорядника бюджетних коштів"</t>
  </si>
  <si>
    <t xml:space="preserve">ФОП Голік Н.В.</t>
  </si>
  <si>
    <t xml:space="preserve">ТОВ "М Бізнес груп"</t>
  </si>
  <si>
    <t xml:space="preserve">Послуги  з обслуговування офісної техніки (Заправка та відновлення картриджів)</t>
  </si>
  <si>
    <t xml:space="preserve">ФОП Склярова Г.М. </t>
  </si>
  <si>
    <t xml:space="preserve">Вишукувальні роботи: топографо-геодизічні рботи по кап ремонту дороги по вул.Соборна</t>
  </si>
  <si>
    <t xml:space="preserve">ТОВ "СБ-Комплекс"</t>
  </si>
  <si>
    <t xml:space="preserve">Коригування ПКД по кап ремонту (відновлення несучої здатної конструкції)житл будинку (під"їзди 6,7,8,9) по вул.Торгова,58</t>
  </si>
  <si>
    <t xml:space="preserve">Експертиза  ПКД  по кап ремонту внутрішньо-будинкових інженерних мереж (підвальна частина) житлового будинку №4 вул.Уральська </t>
  </si>
  <si>
    <t xml:space="preserve">Експертиза ПКД  по кап ремонту внутрішньо-будинкових інженерних мереж (підвальна частина) житлового будинку №2а  вул.Уральська </t>
  </si>
  <si>
    <t xml:space="preserve">Експертиза ПКД  по кап ремонту внутрішньо-будинкових інженерних мереж (підвальна частина) житлового будинку №1 вул.Затишна </t>
  </si>
  <si>
    <t xml:space="preserve">ТОВ "ІТ-Сервіс" </t>
  </si>
  <si>
    <t xml:space="preserve">Отримання інформаційних та коесультативних послуг з питань застосування ПК АВК-5</t>
  </si>
  <si>
    <t xml:space="preserve">Експертиза  ПКД по кап ремонту (відновлення несучої здатної конструкції)житл будинку (під"їзди 6,7,8,9) по вул.Торгова,58. Коригування </t>
  </si>
  <si>
    <t xml:space="preserve"> ТОВ "О-2" </t>
  </si>
  <si>
    <t xml:space="preserve">Носії ключової інформації (Хзасіб КЗІ)</t>
  </si>
  <si>
    <t xml:space="preserve">Автоматична оснастка під печатку</t>
  </si>
  <si>
    <t xml:space="preserve">ТОВ "ВСТ" </t>
  </si>
  <si>
    <t xml:space="preserve">Папір офісний А-4</t>
  </si>
  <si>
    <t xml:space="preserve">Експертиза ПКД  по кап ремонту внутрішньо будинкових інженерних мереж (підвальна частина) житлового будинку по вул.Центральна, 52а</t>
  </si>
  <si>
    <t xml:space="preserve">Дніпропетровська філія ДП"Державний науково-дослідний та проектно-вишукувальний інститут "НДІПРОЕКТРЕКОНСТРУКЦІЯ" </t>
  </si>
  <si>
    <t xml:space="preserve">Експертиза ПКД "Реконстукція фонтану в міському парку ім.б.Мозолевького"</t>
  </si>
  <si>
    <t xml:space="preserve">ПМКП "Добробут"</t>
  </si>
  <si>
    <t xml:space="preserve">Поточний ремонт малих архітектурних споруд. Комплекс дитячий ігровий майданчик бульвар ім.Т.Г.Шевченко в м.Покров інв№106066</t>
  </si>
  <si>
    <t xml:space="preserve">"Поточний ремонт мереж зовнішнього освітлення вул.Медична у м.Покров" інв№3004</t>
  </si>
  <si>
    <t xml:space="preserve">ТОВ "Ангоб"</t>
  </si>
  <si>
    <t xml:space="preserve">"Капітальний ремонт вимощення житлового будинку №13 по вул.Горького в м.Покров Дніпропетровської області"</t>
  </si>
  <si>
    <t xml:space="preserve">"Капітальний ремонт вимощення житлового будинку №14 по вул.Центральна в м.Покров Дніпропетровської області"</t>
  </si>
  <si>
    <t xml:space="preserve">"Поточний ремонт малих архітектурних споруд. Обладнання спортивно-дитячого розважального майданчика вул.Калинова в м.Покров інв№106070"</t>
  </si>
  <si>
    <t xml:space="preserve">Технічний нагляд "Поточний ремонт внутрішньо квартальної дороги по вул.Гагаріна,3 інв.№100626 в м.Покров Дніпропетровської обл.</t>
  </si>
  <si>
    <t xml:space="preserve">Технічний нагляд "Поточний ремонт внутрішньо квартальної дороги по вул.Центральна,16 інв.№100566 в м.Покров Дніпропетровської обл.</t>
  </si>
  <si>
    <t xml:space="preserve">Технічний нагляд "Поточний ремонт внутрішньо квартальної дороги по вул.Центральна,14 інв.№100564 в м.Покров Дніпропетровської обл.</t>
  </si>
  <si>
    <t xml:space="preserve">Технічний нагляд "Поточний ремонт внутрішньо квартальної дороги по вул.Горького,13 інв.№100577 в м.Покров Дніпропетровської обл.</t>
  </si>
  <si>
    <t xml:space="preserve">Технічний нагляд "Поточний ремонт внутрішньо квартальної дороги по вул.Горького,11 інв.№100576 в м.Покров Дніпропетровської обл.</t>
  </si>
  <si>
    <t xml:space="preserve">Технічний нагляд "Поточний ремонт внутрішньо квартальної дороги по вул.Горького,15 інв.№100578 в м.Покров Дніпропетровської обл.</t>
  </si>
  <si>
    <t xml:space="preserve">Технічний нагляд об"єкта "Поточний ремонт малих архітектурних споруд. Комплекс дитячій  ігровий  майданчик бульвар ім.Т.Г.Шевченко в м.Покров Дніпропетровської області інв№106066"</t>
  </si>
  <si>
    <t xml:space="preserve">Технічний нагляд об"єкта "Поточний ремонт мереж зовнішнього освітлення вул.Медична інв.№3004 в м.Покров Дніпропетровської області "</t>
  </si>
  <si>
    <t xml:space="preserve">Технічний нагляд об"єкта "Поточний ремонт мереж зовнішнього освітлення вул.Торгова інв.№3010 в м.Покров Дніпропетровської області "</t>
  </si>
  <si>
    <t xml:space="preserve">ФОП Бердников В.А. </t>
  </si>
  <si>
    <t xml:space="preserve">Канцелярське приладдя</t>
  </si>
  <si>
    <t xml:space="preserve">Технічний нагляд "Капітальний ремонт мякої покрівлі житлового будинку №27А по вул.Соборна в м.Покров Дніпропетровської області"</t>
  </si>
  <si>
    <t xml:space="preserve">Технічний нагляд "Капітальний ремонт мякої покрівлі житлового будинку №18 по вул.Григорія Тикви в м.Покров Дніпропетровської області"</t>
  </si>
  <si>
    <t xml:space="preserve">Технічний нагляд "Капітальний ремонт мякої покрівлі житлового будинку №39 по вул.Соборна в м.Покров Дніпропетровської області"</t>
  </si>
  <si>
    <t xml:space="preserve">Технічний нагляд "Капітальний ремонт мякої покрівлі житлового будинку №12 по вул.Зонова в м.Покров Дніпропетровської області"</t>
  </si>
  <si>
    <t xml:space="preserve">Технічний нагляд "Капітальний ремонт мякої покрівлі житлового будинку №18 по вул.Зонова в м.Покров Дніпропетровської області"</t>
  </si>
  <si>
    <t xml:space="preserve">Технічний нагляд "Капітальний ремонт мякої покрівлі житлового будинку №28 по вул.Медична в м.Покров Дніпропетровської області"</t>
  </si>
  <si>
    <t xml:space="preserve">"Поточний ремонт мереж зовнішнього освітлення вул.8 березня в м.Покров" інв.№10482</t>
  </si>
  <si>
    <t xml:space="preserve">"Поточний ремонт дороги по вул.Зонова в м.Покров"</t>
  </si>
  <si>
    <t xml:space="preserve">"Поточний ремонт дороги по вул.Шатохіна в м.Покров"</t>
  </si>
  <si>
    <t xml:space="preserve">"Поточний ремонт дороги по вул.Центральна в м.Покров"</t>
  </si>
  <si>
    <t xml:space="preserve">"Поточний ремонт дороги по вул.Освіти в м.Покров"</t>
  </si>
  <si>
    <t xml:space="preserve">"Поточний ремонт дороги по вул.Соборна в м.Покров"</t>
  </si>
  <si>
    <t xml:space="preserve">Технічний нагляд на обєкті: "Поточний ремонт дороги по вул.Зонова в м.Покров Дніпропетровської обл"</t>
  </si>
  <si>
    <t xml:space="preserve">Технічний нагляд на обєкті: "Поточний ремонт дороги по вул.Шатохіна в м.Покров Дніпропетровської обл"</t>
  </si>
  <si>
    <t xml:space="preserve">Технічний нагляд на обєкті: "Поточний ремонт дороги по вул.Мирного в м.Покров Дніпропетровської обл"</t>
  </si>
  <si>
    <t xml:space="preserve">Технічний нагляд на обєкті: "Поточний ремонт дороги по вул.Героїв України в м.Покров Дніпропетровської обл"</t>
  </si>
  <si>
    <t xml:space="preserve">Технічний нагляд на обєкті: "Поточний ремонт дороги по вул.Соборна в м.Покров Дніпропетровської обл"</t>
  </si>
  <si>
    <t xml:space="preserve">Технічний нагляд на обєкті: "Поточний ремонт дороги по вул.Центральна в м.Покров Дніпропетровської обл"</t>
  </si>
  <si>
    <t xml:space="preserve">Технічний нагляд на обєкті: "Поточний ремонт дороги по вул.Освіти Дніпропетровської обл"</t>
  </si>
  <si>
    <t xml:space="preserve"> Технічний нагляд "Поточний ремонт мереж зовнішнього освітлення вул.8 березня в м.Покров" інв.№10482</t>
  </si>
  <si>
    <t xml:space="preserve">"Поточний ремонт мереж зовнішнього освітлення вул.Л.Чайкіної в м.Покров" інв.№10472</t>
  </si>
  <si>
    <t xml:space="preserve">"Поточний ремонт дороги по вул Медична в м.Покров"</t>
  </si>
  <si>
    <t xml:space="preserve">"Поточний ремонт дороги по вул Чиатурська в м.Покров"</t>
  </si>
  <si>
    <t xml:space="preserve">"Поточний ремонт дороги по вул Гагаріна в м.Покров"</t>
  </si>
  <si>
    <t xml:space="preserve">"Поточний ремонт дороги по вул Г.Середи  в м.Покров"</t>
  </si>
  <si>
    <t xml:space="preserve">"Поточний ремонт дороги по вулТоргова в м.Покров"</t>
  </si>
  <si>
    <t xml:space="preserve">"Поточний ремонт дороги по вул Героїв Чорнобиля в м.Покров"</t>
  </si>
  <si>
    <t xml:space="preserve"> ФОП Вейда О.А.</t>
  </si>
  <si>
    <t xml:space="preserve">Технічний нагляд на обєкті "Реконструкція фонтану в міському парку ім.Б.Мозолевського м.Покров Дніпропетровської області"</t>
  </si>
  <si>
    <t xml:space="preserve">Технічний нагляд на обєкті  "Поточний ремонт мереж зовнішнього освітлення вул.Л.Чайкіної в м.Покров" інв.№10472</t>
  </si>
  <si>
    <t xml:space="preserve">Технічний нагляд на обєкті "Поточний ремонт дороги по вул Медична в м.Покров"</t>
  </si>
  <si>
    <t xml:space="preserve">Технічний нагляд на обєкті "Поточний ремонт дороги по вул Чиатурська в м.Покров"</t>
  </si>
  <si>
    <t xml:space="preserve">Технічний нагляд на обєкті "Поточний ремонт дороги по вул Гагаріна в м.Покров"</t>
  </si>
  <si>
    <t xml:space="preserve">Технічний нагляд на обєкті "Поточний ремонт дороги по вул Г.Середи  в м.Покров"</t>
  </si>
  <si>
    <t xml:space="preserve">Технічний нагляд на обєкті "Поточний ремонт дороги по вулТоргова в м.Покров"</t>
  </si>
  <si>
    <t xml:space="preserve">Технічний нагляд на обєкті "Поточний ремонт дороги по вулПартизанська в м.Покров"</t>
  </si>
  <si>
    <t xml:space="preserve">Технічний нагляд на обєкті "Поточний ремонт дороги по вул Героїв Чорнобиля в м.Покров"</t>
  </si>
  <si>
    <t xml:space="preserve">Поточний ремонт мереж зовнішнього освітлення вул.Чехова в м.Покров" інв.№10502</t>
  </si>
  <si>
    <t xml:space="preserve">"Поточний ремонт мереж зовнішнього освітлення вул.Партизанська в м.Покров" інв.№2695</t>
  </si>
  <si>
    <t xml:space="preserve">Поточний ремонт малих архітектурних споруд. Ігровий комплекс Т-2702 дитячого розважального майданчика перехрестя вул.Гудзя та вул.І.Малки в м.Покров Дніпропетровської обл. інв№106019</t>
  </si>
  <si>
    <t xml:space="preserve">Поточний ремонт малих архітектурних споруд. Комплекс дитячий ігровий майданчик вул.Пляжна в м.Покров Дніпропетровської обл. інв№1030253</t>
  </si>
  <si>
    <t xml:space="preserve">Поточний ремонт малих архітектурних споруд. Ігровий комплекс Т-2702 дитячого розважального майданчика парк Гірників с.Руднік в м.Покров Дніпропетровської обл. інв№106018</t>
  </si>
  <si>
    <t xml:space="preserve">Поточний ремонт малих архітектурних споруд. Ігровий комплекс дитячий спортивний майданчик селище Чортомлик, вул.Історична,46 в м.Покров Дніпропетровської обл. інв№106060</t>
  </si>
  <si>
    <t xml:space="preserve">Поточний ремонт малих архітектурних споруд. Обладнання спортивно-дитячого розважального майданчика вул.Пилипа Орлика в м.Покров Дніпропетровської обл. інв№106068</t>
  </si>
  <si>
    <t xml:space="preserve">Поточний ремонт малих архітектурних споруд. Комплекс дитячий спортивний майданчик с.Гірницьке у м.Покров Дніпропетровської обл. інв№1030252</t>
  </si>
  <si>
    <t xml:space="preserve">Поточний ремонт малих архітектурних споруд. Комплекс дитячий спортивний майданчик вул.Ясна в м.Покров Дніпропетровської обл. інв№106064</t>
  </si>
  <si>
    <t xml:space="preserve">Поточний ремонт малих архітектурних споруд. Ігровий комплекс Т-1501 дитячого розважального майданчика вул.Затишна в м.Покров Дніпропетровської обл. інв№106017</t>
  </si>
  <si>
    <t xml:space="preserve">Поточний ремонт малих архітектурних споруд. Обладнання спортивно-дитячого розважального майданчика вул.Осипенко в м.Покров Дніпропетровської обл. інв№106067</t>
  </si>
  <si>
    <t xml:space="preserve">"Поточний ремонт дороги по вул.Київська в м.Покров"</t>
  </si>
  <si>
    <t xml:space="preserve">"Поточний ремонт дороги по вул.Шляхова в м.Покров"</t>
  </si>
  <si>
    <t xml:space="preserve">"Поточний ремонт дороги по вул.Вишнева в м.Покров"</t>
  </si>
  <si>
    <t xml:space="preserve">"Поточний ремонт дороги по вул.Каховська в м.Покров"</t>
  </si>
  <si>
    <t xml:space="preserve">"Поточний ремонт дороги по вул.Гудзя в м.Покров"</t>
  </si>
  <si>
    <t xml:space="preserve">"Поточний ремонт дороги по вул.П.Орлика в м.Покров"</t>
  </si>
  <si>
    <t xml:space="preserve">Технічний нагляд на обєкті Поточний ремонт малих архітектурних споруд (павільйон зупинки громадського транспорту по вул. І.Малки, зупинка "Руднік") м.Покров інв№1030052</t>
  </si>
  <si>
    <t xml:space="preserve">Технічний нагляд на обєкті Капітальний ремонт пасажирського ліфта житлового будинку  по вул.Партизанська, 91-А п.1 у м.Покров Дніпропетровської обл.</t>
  </si>
  <si>
    <t xml:space="preserve">Поточний ремонт внутрішньо квартальної дороги по вул. Партизанська 55 інв №100812</t>
  </si>
  <si>
    <t xml:space="preserve">ДП "Спеціалізована державна експертна організація -Центральна служба Української державної будівельної експертизи" Філія державного підприємства "Укрдержбудекспертиза" у Дніпропетровській обл. </t>
  </si>
  <si>
    <t xml:space="preserve">Проведення експертизи проекту будівництва "Капітальний ремонт внутрішньо-будинкових інженерних мереж ( підвальна частина) житлового будинку №3 по вул.Затишна в м.Покров Дніпропетровської обл."</t>
  </si>
  <si>
    <t xml:space="preserve">Технічний нагляд Поточний ремонт малих архітектурних споруд. Ігровий комплекс Т-2702 дитячого розважального майданчика перехрестя вул.Гудзя та вул.І.Малки в м.Покров Дніпропетровської обл. інв№106019</t>
  </si>
  <si>
    <t xml:space="preserve">Технічний нагляд Поточний ремонт малих архітектурних споруд. Комплекс дитячий ігровий майданчик вул.Пляжна в м.Покров Дніпропетровської обл. інв№1030253</t>
  </si>
  <si>
    <t xml:space="preserve">Технічний нагляд Поточний ремонт малих архітектурних споруд. Ігровий комплекс Т-2702 дитячого розважального майданчика парк Гірників с.Руднік в м.Покров Дніпропетровської обл. інв№106018</t>
  </si>
  <si>
    <t xml:space="preserve">Технічний нагляд Поточний ремонт малих архітектурних споруд. Ігровий комплекс дитячий спортивний майданчик селище Чортомлик, вул.Історична,46 в м.Покров Дніпропетровської обл. інв№106060</t>
  </si>
  <si>
    <t xml:space="preserve">Технічний нагляд Поточний ремонт малих архітектурних споруд. Обладнання спортивно-дитячого розважального майданчика вул.Пилипа Орлика в м.Покров Дніпропетровської обл. інв№106068</t>
  </si>
  <si>
    <t xml:space="preserve">Технічний нагляд Поточний ремонт малих архітектурних споруд. Комплекс дитячий спортивний майданчик с.Гірницьке у м.Покров Дніпропетровської обл. інв№1030252</t>
  </si>
  <si>
    <t xml:space="preserve">Технічний нагляд Поточний ремонт малих архітектурних споруд. Комплекс дитячий спортивний майданчик вул.Ясна в м.Покров Дніпропетровської обл. інв№106064</t>
  </si>
  <si>
    <t xml:space="preserve">Технічний нагляд Поточний ремонт малих архітектурних споруд. Ігровий комплекс Т-1501 дитячого розважального майданчика вул.Затишна в м.Покров Дніпропетровської обл. інв№106017</t>
  </si>
  <si>
    <t xml:space="preserve">Технічний нагляд Поточний ремонт малих архітектурних споруд. Обладнання спортивно-дитячого розважального майданчика вул.Осипенко в м.Покров Дніпропетровської обл. інв№106067</t>
  </si>
  <si>
    <t xml:space="preserve">Технічний нагляд "Поточний ремонт мереж зовнішнього освітлення вул.Партизанська в м.Покров" інв.№2695</t>
  </si>
  <si>
    <t xml:space="preserve">Технічний нагляд "Поточний ремонт дороги по вул.Київська в м.Покров"</t>
  </si>
  <si>
    <t xml:space="preserve">Технічний нагляд "Поточний ремонт дороги по вул.Шляхова в м.Покров"</t>
  </si>
  <si>
    <t xml:space="preserve">Технічний нагляд "Поточний ремонт дороги по вул.Вишнева в м.Покров"</t>
  </si>
  <si>
    <t xml:space="preserve">Технічний нагляд "Поточний ремонт дороги по вул.Каховська в м.Покров"</t>
  </si>
  <si>
    <t xml:space="preserve">Технічний нагляд "Поточний ремонт дороги по вул.Гудзя в м.Покров"</t>
  </si>
  <si>
    <t xml:space="preserve">Технічний нагляд "Поточний ремонт дороги по вул.П.Орлика в м.Покров"</t>
  </si>
  <si>
    <t xml:space="preserve">ФОП Зінченко С.В. </t>
  </si>
  <si>
    <t xml:space="preserve">Компютерне обладнання</t>
  </si>
  <si>
    <t xml:space="preserve">ТОВ"Спеціалізоване ремонтно-монтажне підприємство "Ліфт" </t>
  </si>
  <si>
    <t xml:space="preserve">Авторський нагляд по обєкту Капітальний ремонт пасажирського ліфта житлового будинку  по вул.Партизанська, 91-А п.1 у м.Покров Дніпропетровської обл.</t>
  </si>
  <si>
    <t xml:space="preserve">ФОП Мироненко С.Д. </t>
  </si>
  <si>
    <t xml:space="preserve">Здійснення авторського нагляду на об'єкті: Реконструкція фонтану в міському парку ім.Мозолевського м.Покров Дніпропетровської області</t>
  </si>
  <si>
    <t xml:space="preserve">Проведення експертизи Капітальний ремонт мякої покрівлі житлового будинку №30 по вул.Медична в м.Покров Дніпропетровської обл</t>
  </si>
  <si>
    <t xml:space="preserve">Технічний нагляд  "Поточний ремонт внутрішньо квартальної дороги по вул.Партизанська,61 інв.№100815 в м.Покров Дніпропетровської обл.</t>
  </si>
  <si>
    <t xml:space="preserve">Технічний  нагляд "Поточний ремонт внутрішньо квартальної дороги по вул.Партизанська,59 інв.№100814 в м.Покров Дніпропетровської обл.</t>
  </si>
  <si>
    <t xml:space="preserve">Технічний нагляд "Поточний ремонт внутрішньо квартальної дороги по вул.Партизанська,57  інв.№100813 в м.Покров Дніпропетровської обл.</t>
  </si>
  <si>
    <t xml:space="preserve">Технічний нагляд "Поточний ремонт внутрішньо квартальної дороги по вул.Партизанська,55 інв.№100812 в м.Покров Дніпропетровської обл.</t>
  </si>
  <si>
    <t xml:space="preserve">Технічний нагляд "Поточний ремонт тротуару по вул.Героїв Чорнобиля в м.Покров Дніпропетровської обл.</t>
  </si>
  <si>
    <t xml:space="preserve">Проектні роботи по об'єкту "Капітальний ремонт вимощення та тротуару житлового будинку №24 по вул.Курчатова в м.Покров Дніпропетровської області</t>
  </si>
  <si>
    <t xml:space="preserve">Проектні роботи по об'єкту "Капітальний ремонт м'якої покрівлі житлового будинку №30 по вул.Медична в м.Покров Дніпропетровської області</t>
  </si>
  <si>
    <t xml:space="preserve">Проведення експертизи проекту будівництва Капітальний ремонт вимощення та тротуару житлового будинку №24 по вул.Курчатова в м.Покров Дніпропетровської обл</t>
  </si>
  <si>
    <t xml:space="preserve">Експертиза кап.ремонт внутрішньо-будинкових інж. Мереж (підвальна частина) житл.буд. №1 по вул.Соборна  в м.Покров Дніпропетровської обл</t>
  </si>
  <si>
    <t xml:space="preserve">Експертиза "Кап ремонт шиферної покрівлі житл.буд. №7 по вул. Героїв Чорнобиля в м. Плкров Дніпропетровської обл.</t>
  </si>
  <si>
    <t xml:space="preserve">Технічний нагляд "Поточний ремонт дороги по вул.Тітова в м.Покров"</t>
  </si>
  <si>
    <t xml:space="preserve">Технічний нагляд "Поточний ремонт дороги по вул.І.Малки в м.Покров"</t>
  </si>
  <si>
    <t xml:space="preserve">Технічний нагляд "Поточний ремонт дороги по вул.Гоголя в м.Покров"</t>
  </si>
  <si>
    <t xml:space="preserve">Технічний нагляд "Капітальний ремонт мякої покрівлі житлового будинку №43 по вул.Соборна в м.Покров Дніпропетровської області"</t>
  </si>
  <si>
    <t xml:space="preserve">Технічний нагляд "Капітальний ремонт мякої покрівлі житлового будинку №2А по вул.Г.Тикви в м.Покров Дніпропетровської області"</t>
  </si>
  <si>
    <t xml:space="preserve">Технічний нагляд "Капітальний ремонт мякої покрівлі житлового будинку №65 по вул.Партизанська в м.Покров Дніпропетровської області"</t>
  </si>
  <si>
    <t xml:space="preserve">Технічний нагляд "Капітальний ремонт мякої покрівлі житлового будинку №2 по вул.Курчатова в м.Покров Дніпропетровської області"</t>
  </si>
  <si>
    <t xml:space="preserve">Технічний нагляд "Капітальний ремонт мякої покрівлі житлового будинку №30 по вул.Горького в м.Покров Дніпропетровської області"</t>
  </si>
  <si>
    <t xml:space="preserve">Технічний нагляд "Капітальний ремонт мякої покрівлі житлового будинку №26 по вул.Горького в м.Покров Дніпропетровської області"</t>
  </si>
  <si>
    <t xml:space="preserve">Технічний нагляд "Капітальний ремонт мякої покрівлі житлового будинку №13 по вул.Г.України в м.Покров Дніпропетровської області"</t>
  </si>
  <si>
    <t xml:space="preserve">Поточний ремонт тротуару по вул.Центральна ,41 в м.Покров Дніпропетровської обл.</t>
  </si>
  <si>
    <t xml:space="preserve">Поточний ремонт тротуару по вул.Центральна,43 в м.Покров Дніпропетровської обл.</t>
  </si>
  <si>
    <t xml:space="preserve">Поточний ремонт малих архітектурних споруд. Меморіальний комплекс "Алея Слави"інв.1030265</t>
  </si>
  <si>
    <t xml:space="preserve">Поточний ремонт малих архітектурних споруд. Памятник "Батьківщина-мати"с.Руднік №1030277</t>
  </si>
  <si>
    <t xml:space="preserve">Поточний ремонт малих архітектурних споруд. Автобусна зупинка "Шляхова"вул.Шляхова м.Покров №1030034</t>
  </si>
  <si>
    <t xml:space="preserve">Поточний ремонт малих архітектурних споруд. Автобусна зупинка "Пляжна"вул.Шляхова м.Покров №1030047</t>
  </si>
  <si>
    <t xml:space="preserve">Поточний ремонт малих архітектурних споруд. Автобусна зупинка "На вимогу"вул.Партизанська м.Покров №1030042</t>
  </si>
  <si>
    <t xml:space="preserve">Технічний нагляд "Капітальний ремонт вимощення житлового будинку №3 по вул.Гагаріна в м.Покров Дніпропетровської області"</t>
  </si>
  <si>
    <t xml:space="preserve">Технічний нагляд "Капітальний ремонт вимощення житлового будинку №16 по вул.Центральна в м.Покров Дніпропетровської області"</t>
  </si>
  <si>
    <t xml:space="preserve">Технічний нагляд "Капітальний ремонт вимощення житлового будинку №13 по вул.Горького в м.Покров Дніпропетровської області"</t>
  </si>
  <si>
    <t xml:space="preserve">Технічний нагляд "Капітальний ремонт вимощення житлового будинку №11 по вул.Горького в м.Покров Дніпропетровської області"</t>
  </si>
  <si>
    <t xml:space="preserve">Технічний нагляд "Капітальний ремонт вимощення житлового будинку №15 по вул.Горького в м.Покров Дніпропетровської області"</t>
  </si>
  <si>
    <t xml:space="preserve"> Технічний нагляд "Поточний ремонт тротуару по вул.Центральна ,41 в м.Покров Дніпропетровської обл."</t>
  </si>
  <si>
    <t xml:space="preserve">Технічний нагляд "Поточний ремонт тротуару житл.буд по вул.Центральна,45 в м.Покров Дніпропетровської обл."</t>
  </si>
  <si>
    <t xml:space="preserve">Технічний нагляд "Поточний ремонт внутрішньо квартальної дороги  біля  житл .буд.по вул. Центральна ,41 інв №100844"</t>
  </si>
  <si>
    <t xml:space="preserve">Технічний нагляд  "Поточний ремонт внутрішньо квартальної дороги житл.буд по вул. Центральна ,45 інв №100848"</t>
  </si>
  <si>
    <t xml:space="preserve">ДП "Спеціалізована державна експертна організація -Центральна служба Української державної будівельної експертизи" Філія державного підприємства "Укрдержбудекспертиза" у Дніпропетровській обл</t>
  </si>
  <si>
    <t xml:space="preserve">Експертиза "Капітальний ремонт фасаду житлового будинку.№15 вул.Горького</t>
  </si>
  <si>
    <t xml:space="preserve">Пректні роботи "Експертиза "Капітальний ремонт фасаду житлового будинку№15 вул.Горького</t>
  </si>
  <si>
    <t xml:space="preserve">ТОВ "Центр сертифікації ключів"Україна" </t>
  </si>
  <si>
    <t xml:space="preserve">Надання послуг з обробки даних, видачі та обслуговування посилених сертифікатів відкритих ключів електонного цифрового підпису</t>
  </si>
  <si>
    <t xml:space="preserve"> ФОП Галушко Юрій Володимирович </t>
  </si>
  <si>
    <t xml:space="preserve"> Постачання примірника та пакетів оновлення компютерної програми "M.E.Doc" Модуль "Звітність"</t>
  </si>
  <si>
    <t xml:space="preserve">Проектні роботи Капітальний ремонт внутрішньо квартальної дороги житл.буд.№6а Чиатурська</t>
  </si>
  <si>
    <t xml:space="preserve">Проектні роботи Капітальний ремонт вимощення та тротуару житл.буд.№6а Чиатурська</t>
  </si>
  <si>
    <t xml:space="preserve">Поточний ремонт малих архітектурних форм (урни "Бункер"№1121204201-1121201230)</t>
  </si>
  <si>
    <t xml:space="preserve">ДП "Спеціалізована державна експертна організація -Центральна служба Української державної будівельної експертизи" Філія державного підприємства "Укрдержбудекспертиза" у Дніпропетровській обл.</t>
  </si>
  <si>
    <t xml:space="preserve">Експертиза кап.ремонт внутрішньо-будинкових інж. Мереж (підвальна частина) житл.буд. №1 по вул.Чіатурська  в м.Покров Дніпропетровської обл</t>
  </si>
  <si>
    <t xml:space="preserve">ДП "Спеціалізована державна експертна організація -Центральна служба Української державної будівельної експертизи" Філія державного підприємства "Укрдержбудекспертиза" у Дніпропетровській обл. 49044, м.Дніпро, вул.Шевченка,10; Ідент.ном. 35919121</t>
  </si>
  <si>
    <t xml:space="preserve">Експертиза "Капітальний ремонт вимощенб та тротуару житлового будинку №6а по вул. Чіатурська</t>
  </si>
  <si>
    <t xml:space="preserve">Експертиза Кошторисна частина РП "Капітальниц ремонт внутрішньо квартальної дороги житлового будинку №6а по вул. Чіатурська</t>
  </si>
  <si>
    <t xml:space="preserve">Технічний нагляд "Поточний ремонт внутрішньо квартальної дороги по вул. Г.Тикви4 інв.№100913"</t>
  </si>
  <si>
    <t xml:space="preserve">Технічний нагляд "Поточний ремонт внутрішньо квартальної дороги по вул. Г.Тикви4А інв.№100929"</t>
  </si>
  <si>
    <t xml:space="preserve">Технічний нагляд "Поточний ремонт внутрішньо квартальної дороги по вул. Центральна 43 інв.№100846"</t>
  </si>
  <si>
    <t xml:space="preserve">Технічний нагляд "Поточний ремонт дороги по вул. Північно-Промислова в м. Покров"</t>
  </si>
  <si>
    <t xml:space="preserve">Технічний нагляд "Капітальний ремонт м'якої покрівлі житлового будинку № 4 по вул.Курчатова в м.Покров Дніпропетровської області"</t>
  </si>
  <si>
    <t xml:space="preserve">Технічний нагляд "Капітальний ремонт м'якої покрівлі житлового будинку № 2А по вул.Г.України в м.Покров Дніпропетровської області"</t>
  </si>
  <si>
    <t xml:space="preserve">Технічний нагляд "Капітальний ремонт м'якої покрівлі житлового будинку № 49/1 по вул.Центральна в м.Покров Дніпропетровської області"</t>
  </si>
  <si>
    <t xml:space="preserve">Проектні роботи Капітальний ремонт внутрішньо-квартальної дороги біля житл.буд.№ 18 Курчатова</t>
  </si>
  <si>
    <t xml:space="preserve">Проектні роботи Капітальний ремонт вимощення та тротуару житл.буд.№18 Курчатова</t>
  </si>
  <si>
    <t xml:space="preserve">Проектні роботи Капітальний ремонт внутрішньо-квартальної дороги біля житл.буд.№ 16 Курчатова</t>
  </si>
  <si>
    <t xml:space="preserve">Проектні роботи Капітальний ремонт внутрішньо-квартальної дороги біля житл.буд.№ 24 Курчатова</t>
  </si>
  <si>
    <t xml:space="preserve">Проектні роботи Капітальний ремонт вимощення та тротуару житл.буд.№2а Героїв України</t>
  </si>
  <si>
    <t xml:space="preserve">Проектні роботи "Капітальний ремонт внутрішньо-квартальної дороги біля житл.буд.Курчатова 26</t>
  </si>
  <si>
    <t xml:space="preserve">Проектні роботи "Капітальний ремонт внутрішньо-квартальної дороги біля житл.буд.по вул.Курчатова 20</t>
  </si>
  <si>
    <t xml:space="preserve">Проектні роботи по об'єкту "Капітальний ремонт шиферної покрівлі житл.буд. №7 по вул.Героїв Чорнобиля</t>
  </si>
  <si>
    <t xml:space="preserve">Експертиза кошторисна частина РП "Капітальний ремонт вимощень та тротуарів житлового будинку № 2а по вул.Героїв України в м.Покров"</t>
  </si>
  <si>
    <t xml:space="preserve">Експертиза кошторисна частина РП "Капітальний ремонт вимощень та тротуарів житлового будинку №18 по вул.Курчатова в м.Покров"</t>
  </si>
  <si>
    <t xml:space="preserve">Експертиза кошторисна частина РП "Капітальний ремонт внутрішньо-квартальної дороги біля житлового будинку по вул.Курчатова,20 в м.Покров"</t>
  </si>
  <si>
    <t xml:space="preserve">Експертиза кошторисна частина РП "Капітальний ремонт внутрішньо-квартальної дороги біля житлового будинку по вул.Курчатова,16 в м.Покров"</t>
  </si>
  <si>
    <t xml:space="preserve">Експертиза кошторисна частина РП "Капітальний ремонт внутрішньо-квартальної дороги біля житлового будинку по вул.Курчатова,26 в м.Покров"</t>
  </si>
  <si>
    <t xml:space="preserve">Експертиза кошторисна частина РП "Капітальний ремонт внутрішньо-квартальної дороги біля житлового будинку по вул.Курчатова,24 в м.Покров"</t>
  </si>
  <si>
    <t xml:space="preserve">Експертиза кошторисна частина РП "Капітальний ремонт внутрішньо-квартальної дороги біля житлового будинку по вул.Курчатова,18 в м.Покров"</t>
  </si>
  <si>
    <t xml:space="preserve">Техічний нагляд "Поточний ремонт тротуару житл.буд. по вул.Чіатурська,8 (інв.№ 101140) в м.Покров "</t>
  </si>
  <si>
    <t xml:space="preserve">Техічний нагляд "Поточний ремонт тротуару житл.буд. по вул.Чіатурська,4"</t>
  </si>
  <si>
    <t xml:space="preserve">Тех.нагляд на обєкті "Капітальний ремонт шиферної покрівлі житлового будинку №7 по вул.Героїв Чорнобиля </t>
  </si>
  <si>
    <t xml:space="preserve">Поточний ремонт тротуару (шаховий майданчик) в парку ім. Б.Мозолевського</t>
  </si>
  <si>
    <t xml:space="preserve">Поточний ремонт тротуару житлового будидинку по вул. Героїв України 1А</t>
  </si>
  <si>
    <t xml:space="preserve">ТОВ"Спеціалізоване ремонтно-монтажне підприємство "Ліфт"</t>
  </si>
  <si>
    <t xml:space="preserve">Авторський нагляд  "Капітальний ремонт пасажирського ліфта житлового будинку по вул.Партизанська буд.91 п.1"</t>
  </si>
  <si>
    <t xml:space="preserve">Авторський нагляд  "Капітальний ремонт пасажирського ліфта житлового будинку по вул.Партизанська буд.91-А п.2"</t>
  </si>
  <si>
    <t xml:space="preserve">Технічний нагляд "Капітальний ремонт вимощення та тротуару житлового будинку №24 по вул.Курчатова в м.Покров"</t>
  </si>
  <si>
    <t xml:space="preserve">Технічний нагляд "Поточний ремонт тротуару житлового будинку по вул. Героїв України 1А"</t>
  </si>
  <si>
    <t xml:space="preserve">Технічний нагляд "Поточний ремонт тротуару житлового будинку по вул. Курчатова 14"</t>
  </si>
  <si>
    <t xml:space="preserve">Технічний нагляд "Поточний ремонт тротуару житлового будидинку по вул. Затишна 7А"</t>
  </si>
  <si>
    <t xml:space="preserve">Технічний нагляд "Поточний ремонт тротуару житлового будинку по вул. Курчатова 16"</t>
  </si>
  <si>
    <t xml:space="preserve">Технічний нагляд "Поточний ремонт тротуару житлового будинку по вул. Курчатова 6"</t>
  </si>
  <si>
    <t xml:space="preserve">Проектні роботи Капітальний ремонт мякої покрівлі житлового будинку №79 по вул.Центральна</t>
  </si>
  <si>
    <t xml:space="preserve">Проектні роботи Капітальний ремонт мякої покрівлі житлового будинку №10а по вул.Курчатова</t>
  </si>
  <si>
    <t xml:space="preserve">Проектні роботи Капітальний ремонт мякої покрівлі житлового будинку №75 по вул.Центральна</t>
  </si>
  <si>
    <t xml:space="preserve">Проектні роботи Капітальний ремонт мякої покрівлі житлового будинку №8 по вул.Освіти</t>
  </si>
  <si>
    <t xml:space="preserve">Проетні роботи Капітальний ремонт шифернохї покрівлі житлового будинку №15 по вул.Горького</t>
  </si>
  <si>
    <t xml:space="preserve">Експертиза проекту будівництва.Капітальний ремонт мякої покрівлі житлового будинку №8 по вул.Освіти</t>
  </si>
  <si>
    <t xml:space="preserve">Експертиза проекту будівництва.Капітальний ремонт мякої покрівлі житлового будинку №75 по вул.Центральна</t>
  </si>
  <si>
    <t xml:space="preserve">Експертиза проекту будівництва.Капітальний ремонт мякої покрівлі житлового будинку №79 по вул.Центральна</t>
  </si>
  <si>
    <t xml:space="preserve">Експертиза проекту будівництва.Капітальний ремонт мякої покрівлі житлового будинку №10а по вул.Курчатова</t>
  </si>
  <si>
    <t xml:space="preserve">Експертиза проекту будівництва.Капітальний ремонт шиферноїпокрівлі житлового будинку №15 по вул.Горького</t>
  </si>
  <si>
    <t xml:space="preserve">Проектні роботи по обєкту "Капітальний ремонт мякої покрівлі житлового будинку №1 по вул.Л.Чайкіної в м.Покров."</t>
  </si>
  <si>
    <t xml:space="preserve">ФОП Харченко Вадим Володимирович</t>
  </si>
  <si>
    <t xml:space="preserve">Будівельно-технічне дослідження "Капітальний ремонт мякої покрівлі житлового буд.№30 по вул.Л.Чайкіної </t>
  </si>
  <si>
    <t xml:space="preserve">Технічний нагляд "Капітальний ремонт (відновлення несучої здатності конструкцій) житл.будинку (підїзди 6,7,8,9) по вул. Торгова 58"</t>
  </si>
  <si>
    <t xml:space="preserve">Експертиза "Капітальний ремонт мякої покрівлі житлового будинку №1 по вул.Л.Чайкіної в м. Покров.</t>
  </si>
  <si>
    <t xml:space="preserve">ФОП Ковтун Василь Якович </t>
  </si>
  <si>
    <t xml:space="preserve">Стелажі архівні</t>
  </si>
  <si>
    <t xml:space="preserve">Технічний нагляд." Капітальний ремонт ліфта житл.буд.вул.Партизанська,91п.1"</t>
  </si>
  <si>
    <t xml:space="preserve">Технічнийй нагляд."Капітальний ремонт ліфта житл.буд.вул.Партизанська,91-Ап.2"</t>
  </si>
  <si>
    <t xml:space="preserve">Коригування проектно-кошторисної документації по об'єкту:"Капітальний ремонт(вдновлення несучої здатності конструкції) житлового будинку №33 по вул.Центральна в м.Покров"</t>
  </si>
  <si>
    <t xml:space="preserve">Авторський нагляд за роботами по обєкту "Капітальний ремонт(вдновлення несучої здатності конструкції) житлового будинку(під'їзди 6,7,8,9)  по вул.Торгова, 58 в м.Покров, Дніпропетровської обл.</t>
  </si>
  <si>
    <t xml:space="preserve">Проектні роботи по обєкту Капітальний ремонт мякої покрівлі будівлі гуртожитку по вул.Чехова,15  в м.Покров.</t>
  </si>
  <si>
    <t xml:space="preserve">Проектні роботи по обєкту Капітальний ремонт мякої покрівлі житлового будинку №55 по вул.Партизанська  в м.Покров.</t>
  </si>
  <si>
    <t xml:space="preserve">Проектні роботи по обєкту Капітальний ремонт мякої покрівлі житлового будинку №7 по вул.Героїв України в м.Покров.</t>
  </si>
  <si>
    <t xml:space="preserve">Проектні роботи по обєкту Капітальний ремонт мякої покрівлі житлового будинку №8 по вул.Зонова в м.Покров.</t>
  </si>
  <si>
    <t xml:space="preserve">Проектні роботи по обєкту Капітальний ремонт мякої покрівлі житлового будинку №32по вул.Медична в м.Покров.</t>
  </si>
  <si>
    <t xml:space="preserve">Проектні роботи по обєкту Капітальний ремонт мякої покрівлі житлового будинку №61 по вул.Торгова в м.Покров.</t>
  </si>
  <si>
    <t xml:space="preserve">Проектні роботи по обєкту Капітальний ремонт мякої покрівлі житлового будинку №54 по вул.Торгова в м.Покров.</t>
  </si>
  <si>
    <t xml:space="preserve">Проектні роботи по обєкту Капітальний ремонт мякої покрівлі житлового будинку №50 по вул.Центральна в м.Покров.</t>
  </si>
  <si>
    <t xml:space="preserve">Експертиза проекту будівництва.Кошторисна частина РП"Капітальний ремонт мякої покрівлі житлового будинку №54 по вул.Торгова в м.Покров."</t>
  </si>
  <si>
    <t xml:space="preserve">Експертиза проекту будівництва.Кошторисна частина РП"Капітальний ремонт мякої покрівлі житлового будинку №61 по вул.Торгова в м.Покров."</t>
  </si>
  <si>
    <t xml:space="preserve">Експертиза проекту будівництва.Кошторисна частина РП"Капітальний ремонт мякої покрівлі житлового будинку №32 по вул.Медична, в м.Покров."</t>
  </si>
  <si>
    <t xml:space="preserve">Експертиза проекту будівництва.Кошторисна частина РП"Капітальний ремонт мякої покрівлі житлового будинку №50 по вул.Центральна, в м.Покров."</t>
  </si>
  <si>
    <t xml:space="preserve">Експертиза проекту будівництва.Кошторисна частина РП"Капітальний ремонт мякої покрівлі житлового будинку №8 по вул.Зонова, в м.Покров."</t>
  </si>
  <si>
    <t xml:space="preserve">Експертиза проекту будівництва.Кошторисна частина РП"Капітальний ремонт мякої покрівлі житлового будинку №7 по вул.Героїв України, в м.Покров."</t>
  </si>
  <si>
    <t xml:space="preserve">Експертиза проекту будівництва.Кошторисна частина РП"Капітальний ремонт мякої покрівлі житлового будинку №55 по вул.Партизанська, в м.Покров."</t>
  </si>
  <si>
    <t xml:space="preserve">Експертиза проекту будівництва.Кошторисна частина РП"Капітальний ремонт мякої покрівлі гуртожитку  №15 по вул.Чехова, в м.Покров."</t>
  </si>
  <si>
    <t xml:space="preserve">Експертиза проекту будівництва."Кап.ремонт (відновлення несучої здатності конструкцій) житл.будинку по вул. Центральна, 33 в м. Покров"</t>
  </si>
  <si>
    <t xml:space="preserve">ФОП Харченко В.В.</t>
  </si>
  <si>
    <t xml:space="preserve">Технічний нагляд:"Капітальний ремонт мякої покрівлі житлового будинку №77 по вул.Партизанська в м.Покров Дніпропетровської області"</t>
  </si>
  <si>
    <t xml:space="preserve">Технічний нагляд:"Капітальний ремонт мякої покрівлі житлового будинку №57 по вул.Партизанська в м.Покров Дніпропетровської області"</t>
  </si>
  <si>
    <t xml:space="preserve">Технічний нагляд:"Капітальний ремонт мякої покрівлі житлового будинку №61 по вул.Партизанська в м.Покров Дніпропетровської області"</t>
  </si>
  <si>
    <t xml:space="preserve">Технічний нагляд:"Капітальний ремонт мякої покрівлі житлового будинку №32 по вул.Зонова в м.Покров Дніпропетровської області"</t>
  </si>
  <si>
    <t xml:space="preserve">Технічний нагляд:"Капітальний ремонт мякої покрівлі житлового будинку №9 по вул.Затишна в м.Покров Дніпропетровської області"</t>
  </si>
  <si>
    <t xml:space="preserve">Технічний нагляд:"Капітальний ремонт мякої покрівлі житлового будинку №30 по вул.Медична в м.Покров Дніпропетровської області"</t>
  </si>
  <si>
    <t xml:space="preserve">Технічний нагляд: "Капітальний ремонт внутрішньо-квартальної дороги біля житлового будинку по вул.Курчатова 16 в м.Покров Дніпропетровської області."</t>
  </si>
  <si>
    <t xml:space="preserve">Технічний нагляд: "Капітальний ремонт внутрішньо-квартальної дороги біля житлового будинку по вул.Курчатова 26 в м.Покров Дніпропетровської області."</t>
  </si>
  <si>
    <t xml:space="preserve">Технічний нагляд: "Капітальний ремонт внутрішньо-квартальної дороги біля житлового будинку по вул.Курчатова 24 в м.Покров Дніпропетровської області."</t>
  </si>
  <si>
    <t xml:space="preserve">Поточний  ремонт тротуару житлового будинку по вул.Л.Чайкіної, 12 в м. Покров Дніпропетровської обл.</t>
  </si>
  <si>
    <t xml:space="preserve">Експертиза проекту будівництва.Кошторисна частина РП"Капітальний ремонт внутрішньо-будинкових мереж (підвальна частина) житлового будинку №42 по вул.Центральна, в м.Покров."</t>
  </si>
  <si>
    <t xml:space="preserve">ТОВ Спеціалізоване ремонтно-монтажне підприємство Ліфт </t>
  </si>
  <si>
    <t xml:space="preserve">Капітальний ремонт пасажирського ліфта житлового будинку  по вул.Соборна, 25 п.1 у м.Покров Дніпропетровської обл.</t>
  </si>
  <si>
    <t xml:space="preserve">Авторський нагляд: "Капітальний ремонт пасажирського ліфта житлового будинку  по вул.Партизанська, 91 п.2 у м.Покров Дніпропетровської обл."</t>
  </si>
  <si>
    <t xml:space="preserve">Авторський нагляд: "Капітальний ремонт пасажирського ліфта житлового будинку  по вул.Соборна, 25 п.1 у м.Покров Дніпропетровської обл."</t>
  </si>
  <si>
    <t xml:space="preserve">Надання послуги  з поставки електоронного дистрибутива комп'ютерной програми ІС-ПРО</t>
  </si>
  <si>
    <t xml:space="preserve">Технічний нагляд "Поточний  ремонт тротуару житлового будинку по вул.Центральна, 61 в м. Покров Дніпропетровської обл."</t>
  </si>
  <si>
    <t xml:space="preserve">Технічний нагляд "Поточний  ремонт тротуару житлового будинку по вул.Чехова, 17 в м. Покров Дніпропетровської обл."</t>
  </si>
  <si>
    <r>
      <rPr>
        <sz val="12"/>
        <rFont val="Times New Roman"/>
        <family val="1"/>
        <charset val="204"/>
      </rPr>
      <t xml:space="preserve">Технічний нагляд "Поточний  ремонт тротуару житлового будинку по вул.Л.Чайкіної, 12 в м. Покров Дніпропетровської обл.</t>
    </r>
    <r>
      <rPr>
        <b val="true"/>
        <sz val="12"/>
        <rFont val="Times New Roman"/>
        <family val="1"/>
        <charset val="204"/>
      </rPr>
      <t xml:space="preserve">"</t>
    </r>
  </si>
  <si>
    <t xml:space="preserve">Технічний нагляд "Поточний  ремонт тротуару житлового будинку по вул.Л.Чайкіної, 33 в м. Покров Дніпропетровської обл."</t>
  </si>
  <si>
    <t xml:space="preserve">Капітальний ремонт пасажирського ліфта житлового будинку  по вул.Партизанська, 91 п.2 у м.Покров Дніпропетровської обл.</t>
  </si>
  <si>
    <t xml:space="preserve">ТОВ "ІТ-СЕРВІС" </t>
  </si>
  <si>
    <t xml:space="preserve">Навчання за темою "Визначення вартості будівельно-монтажних та ремонтно-будівельних робіт із застосуванням сучасних матеріалів та технологій"</t>
  </si>
  <si>
    <t xml:space="preserve">Технічний нагляд на об'єкті "Капітальний ремонт пасажирського ліфта житлового будинку по вул. Партизанська, буд. 91, п. 2</t>
  </si>
  <si>
    <t xml:space="preserve">Технічний нагляд на об'єкті "Капітальний ремонт пасажирського ліфта житлового будинку по вул. Соборна, буд. 25, п. 1</t>
  </si>
  <si>
    <t xml:space="preserve">Виконання коригування кошторисної частини робочого проекту "Капітальний ремонт внутрішньоквартальної дороги житлових будинків №81,83,85,87 по вул. Центральна в м. Покров Дніпропетровської області"</t>
  </si>
  <si>
    <t xml:space="preserve">ФОП Ревука Н.М. </t>
  </si>
  <si>
    <t xml:space="preserve">Експертиза ПКД "Капітальний ремонт внутрішньоквартальної дороги житлового будинку №81, 83, 85, 87 по вул. Центральна в м. Покров Дніпропетровської області". Коригування</t>
  </si>
  <si>
    <t xml:space="preserve">Авторський нагляд на об'єкті "Капітальний ремонт пасажирського ліфта житлового будинку по вул. Зонова, буд. 16, п.2 у м. Покров Дніпропетровської області"</t>
  </si>
  <si>
    <t xml:space="preserve">Авторський нагляд на об'єкті "Капітальний ремонт пасажирського ліфта житлового будинку по вул. Зонова, буд. 16, п.1 у м. Покров Дніпропетровської області"</t>
  </si>
  <si>
    <t xml:space="preserve">ФОП Харченко Вадим Володимирович </t>
  </si>
  <si>
    <t xml:space="preserve">Технічний нагляд на об'єкті "Капітальний ремонт м'якої покрівлі житлового будинку №10а по вул. Курчатова в м.Покров Дніпропетровської області"</t>
  </si>
  <si>
    <t xml:space="preserve">Технагляд за поточним ремонтом адміністративної будівлі виконавчого комітету Покровської міської ради.перший поверх, приміщення під офіс Управління ЖКГ та будівництва, по вул. Центральна буд. 48 в м.Покров </t>
  </si>
  <si>
    <t xml:space="preserve">Технічний нагляд на об'єкті "Капітальний ремонт пасажирського ліфта житлового будинку по вул. Зонова, 16 п.1 у м. Покров Дніпропетровської області "</t>
  </si>
  <si>
    <t xml:space="preserve">Технічний нагляд на об'єкті "Капітальний ремонт пасажирського ліфта житлового будинку по вул. Зонова, 16 п.2 у м. Покров Дніпропетровської області "</t>
  </si>
  <si>
    <t xml:space="preserve">Поточний ремонт мереж зовнішнього освітлення вул. Горького у м. Покров інв.№3010</t>
  </si>
  <si>
    <t xml:space="preserve">Поточний ремонт мереж зовнішнього освітлення вул. Г.України  у м. Покров інв.№3004</t>
  </si>
  <si>
    <t xml:space="preserve">Поточний ремонт мереж зовнішнього освітлення вул. Чехова  у м. Покров інв.№3004</t>
  </si>
  <si>
    <t xml:space="preserve">Поточний ремонт мереж зовнішнього освітлення вул. Центральна  у м. Покров інв.№2693</t>
  </si>
  <si>
    <t xml:space="preserve">Поточний ремонт мереж зовнішнього освітлення вул. Горького  у м. Покров інв.№2693</t>
  </si>
  <si>
    <t xml:space="preserve">Виконання проектних робіт по об'єкту "Каіптальний ремонт вимощень та тротуарів житлового будинку №52а по вул. центральна в м. Покров, Дніпропетровської області</t>
  </si>
  <si>
    <t xml:space="preserve">Виконання проектних робіт по об'єкту "Каіптальний ремонт вимощень та тротуарів житлового будинку №77 по вул. Партизанська в м. Покров, Дніпропетровської області</t>
  </si>
  <si>
    <t xml:space="preserve">Виконання проектних робіт по об'єкту "Каіптальний ремонт вимощень та тротуарів житлового будинку №75 по вул. Партизанська в м. Покров, Дніпропетровської області</t>
  </si>
  <si>
    <t xml:space="preserve">Виконання проектних робіт по об'єкту "Каіптальний ремонт вимощень та тротуарів житлового будинку №69 по вул. Партизанська в м. Покров, Дніпропетровської області</t>
  </si>
  <si>
    <t xml:space="preserve">Виконання проектних робіт по об'єкту "Каіптальний ремонт вимощень та тротуарів житлового будинку №67 по вул. Партизанська в м. Покров, Дніпропетровської області</t>
  </si>
  <si>
    <t xml:space="preserve">Виконання проектних робіт по об'єкту "Каіптальний ремонт вимощень та тротуарів житлового будинку №9 по вул.Героїв України в м. Покров, Дніпропетровської області</t>
  </si>
  <si>
    <t xml:space="preserve">Виконання проектних робіт по об'єкту "Каіптальний ремонт вимощень та тротуарів житлового будинку №7 по вул.Героїв України в м. Покров, Дніпропетровської області</t>
  </si>
  <si>
    <t xml:space="preserve">Проведення експертизи кошторисної частини РП "Капітальний ремонт внутрішньо-будинкових інженерних мереж (підвальна частина) житлового будинку №38 по вул. Центральна в м. Покров Дніпропетровської області"</t>
  </si>
  <si>
    <t xml:space="preserve">Проведення експертизи кошторисної частини РП "Капітальний ремонт внутрішньо-будинкових інженерних мереж (підвальна частина) житлового будинку №40 по вул. Центральна в м. Покров Дніпропетровської області"</t>
  </si>
  <si>
    <t xml:space="preserve">Розробка ПКД "Капітальний ремонт внутрішньоквартальної дороги житлових будинків №2,4 по вул. Чехова в м. Покров Дніпропетровської області"</t>
  </si>
  <si>
    <t xml:space="preserve">Розробка ПКД "Капітальний ремонт внутрішньоквартальної дороги житлових будинків №7,9 по вул. Г.України в м. Покров Дніпропетровської області"</t>
  </si>
  <si>
    <t xml:space="preserve">Розробка ПКД "Капітальний ремонт внутрішньоквартальної дороги житлових будинків №1,3 по вул. Г.Чорнобиля в м. Покров Дніпропетровської області"</t>
  </si>
  <si>
    <t xml:space="preserve">Розробка ПКД "Капітальний ремонт внутрішньоквартальної дороги житлових будинків №1,3 по вул. Соборна в м. Покров Дніпропетровської області"</t>
  </si>
  <si>
    <t xml:space="preserve">Розробка ПКД "Капітальний ремонт внутрішньоквартальної дороги житлових будинків №77 по вул. Партизанська в м. Покров Дніпропетровської області"</t>
  </si>
  <si>
    <t xml:space="preserve">Розробка ПКД "Капітальний ремонт внутрішньоквартальної дороги житлових будинків №36, 38, 40, 42 по вул. Центральна в м. Покров Дніпропетровської області"</t>
  </si>
  <si>
    <t xml:space="preserve">Розробка ПКД "Капітальний ремонт внутрішньоквартальної дороги житлових будинків №26,28,30 по вул. Горького в м. Покров Дніпропетровської області"</t>
  </si>
  <si>
    <t xml:space="preserve">Розробка ПКД "Капітальний ремонт внутрішньоквартальної дороги житлового будинку №12 по вул. Г.Тикви в м. Покров Дніпропетровської області"</t>
  </si>
  <si>
    <t xml:space="preserve">Технічний нагляд "Капітальний ремонт вимощення та тротуарів житлового будинку №6а по вул. Чиатурська в м.Покров"</t>
  </si>
  <si>
    <t xml:space="preserve">Тех.нагляд "Капітальний ремонт внутрішньоквартальної дороги житлового будинку №6а по вул. Чиатурська в м.Покров"</t>
  </si>
  <si>
    <t xml:space="preserve">ТОВ "МЕДІА-ПРО" </t>
  </si>
  <si>
    <t xml:space="preserve">Журнал "Екологія"Передплата журналу "Екологія підприємства" на 2019 рік</t>
  </si>
  <si>
    <t xml:space="preserve">ФОП Довган О.Ю.</t>
  </si>
  <si>
    <t xml:space="preserve">Технічне обслуговування офісної техніки</t>
  </si>
  <si>
    <t xml:space="preserve">Поточний ремонт мереж зовнішнього освітлення вул. Шатохіна, 19, 19а у м. Покров інв.№10476</t>
  </si>
  <si>
    <t xml:space="preserve">Поточний ремонт мереж зовнішнього освітлення вул.Чіатурська 6а у м. Покров інв.№10476</t>
  </si>
  <si>
    <t xml:space="preserve">Поточний ремонт мереж зовнішнього освітлення вул.Чіатурська 10 у м. Покров інв.№10476</t>
  </si>
  <si>
    <t xml:space="preserve">ТОВ "Видавнича група "АС" </t>
  </si>
  <si>
    <t xml:space="preserve">Передплата періодичних видань</t>
  </si>
  <si>
    <t xml:space="preserve">         Звіт про проведені закупівлі по Центру соціальних служб за 2018 р.</t>
  </si>
  <si>
    <t xml:space="preserve">№    з/п</t>
  </si>
  <si>
    <t xml:space="preserve">ПМЦСССДМ</t>
  </si>
  <si>
    <t xml:space="preserve">Теплова енергія</t>
  </si>
  <si>
    <t xml:space="preserve">04052212</t>
  </si>
  <si>
    <t xml:space="preserve">Виконком Покровської міської ради Дніпропетровської області</t>
  </si>
  <si>
    <t xml:space="preserve">Відшкодування витрат спожитої електричної енергії</t>
  </si>
  <si>
    <t xml:space="preserve">МКП "Покровводоканал"</t>
  </si>
  <si>
    <t xml:space="preserve">Послуги з водопостачання, водо-відведення</t>
  </si>
  <si>
    <t xml:space="preserve">2482911680</t>
  </si>
  <si>
    <t xml:space="preserve">Офісне устаткування та приладдя різне</t>
  </si>
  <si>
    <t xml:space="preserve">Швидкозшивачі та супутнє приладдя</t>
  </si>
  <si>
    <t xml:space="preserve">Клеї</t>
  </si>
  <si>
    <t xml:space="preserve">Газетний папір</t>
  </si>
  <si>
    <t xml:space="preserve">Зошити</t>
  </si>
  <si>
    <t xml:space="preserve">Приладдя для образотворчого мистецтва</t>
  </si>
  <si>
    <t xml:space="preserve">Паперові чи картонні реєстраційні журнали</t>
  </si>
  <si>
    <t xml:space="preserve">Подарунок-чашка</t>
  </si>
  <si>
    <t xml:space="preserve">Подарунок-набір для творчості</t>
  </si>
  <si>
    <t xml:space="preserve">Подарунок-набір фарб</t>
  </si>
  <si>
    <t xml:space="preserve">Послуги з заправки картриджів</t>
  </si>
  <si>
    <t xml:space="preserve">Подарунки-рушники</t>
  </si>
  <si>
    <t xml:space="preserve">ФОП Кулябко В.В.</t>
  </si>
  <si>
    <t xml:space="preserve">Подарунки-продуктові набори</t>
  </si>
  <si>
    <t xml:space="preserve">ФОП Мельник К.М.</t>
  </si>
  <si>
    <t xml:space="preserve">Комплекти для немовлят</t>
  </si>
  <si>
    <t xml:space="preserve">ФОП Посох О.М.</t>
  </si>
  <si>
    <t xml:space="preserve">Подарунки-іграшки</t>
  </si>
  <si>
    <t xml:space="preserve">         Звіт про проведені закупівлі по фінансовому управлінню Покровської міської ради за 2018 р.</t>
  </si>
  <si>
    <t xml:space="preserve">02312399</t>
  </si>
  <si>
    <t xml:space="preserve">Фінансове управління ПМР</t>
  </si>
  <si>
    <t xml:space="preserve">послуги теплопостачання</t>
  </si>
  <si>
    <t xml:space="preserve">Виконком </t>
  </si>
  <si>
    <t xml:space="preserve">відшкод.електроенергії</t>
  </si>
  <si>
    <t xml:space="preserve">оренда приміщення</t>
  </si>
  <si>
    <t xml:space="preserve">посл. з поточ.ремонту комп.техн.</t>
  </si>
  <si>
    <t xml:space="preserve">ФОП Петров В.В.</t>
  </si>
  <si>
    <t xml:space="preserve">мереж.обладнання (роутер)</t>
  </si>
  <si>
    <t xml:space="preserve">комп.облад. (флеш-накопичувач)</t>
  </si>
  <si>
    <t xml:space="preserve">ФОП Цабук І.І.</t>
  </si>
  <si>
    <t xml:space="preserve">мережев. Кабель</t>
  </si>
  <si>
    <t xml:space="preserve">посл.техн.обслуг. та ремонт копір.- розмнож.техніки</t>
  </si>
  <si>
    <t xml:space="preserve">ВАТ "Укртелеком"</t>
  </si>
  <si>
    <t xml:space="preserve">послуги зв’язку</t>
  </si>
  <si>
    <t xml:space="preserve">ТОВ "НЕОКОМ  ХХІ"</t>
  </si>
  <si>
    <t xml:space="preserve">посл.на право корист. АІС</t>
  </si>
  <si>
    <t xml:space="preserve">03441948</t>
  </si>
  <si>
    <t xml:space="preserve">МКП "Покровське ВУВКГ"</t>
  </si>
  <si>
    <t xml:space="preserve">послуги водопостачання та водовідведення</t>
  </si>
  <si>
    <t xml:space="preserve">ПАТ "Київстар"</t>
  </si>
  <si>
    <t xml:space="preserve">послуги Інтернет</t>
  </si>
  <si>
    <t xml:space="preserve">ТОВ "ОВС ПЛЮС"</t>
  </si>
  <si>
    <t xml:space="preserve">м’які меблі</t>
  </si>
  <si>
    <t xml:space="preserve">ТОВ «В.М.»</t>
  </si>
  <si>
    <t xml:space="preserve">картриджі</t>
  </si>
  <si>
    <t xml:space="preserve">папір офісний</t>
  </si>
  <si>
    <t xml:space="preserve">ТОВ Тунік Ю.І.</t>
  </si>
  <si>
    <t xml:space="preserve">Офісні меблі</t>
  </si>
  <si>
    <t xml:space="preserve">ФОП Колодійчак С.В.</t>
  </si>
  <si>
    <t xml:space="preserve">Кондиціонери</t>
  </si>
  <si>
    <t xml:space="preserve">         Звіт про проведені закупівлі по Управлінню освіти за 2018 р.</t>
  </si>
  <si>
    <t xml:space="preserve">Канцелярські товари для управління освіти м. Покров Дніпропетровської області</t>
  </si>
  <si>
    <t xml:space="preserve">2359113957</t>
  </si>
  <si>
    <t xml:space="preserve">Послуги по автобусному перевезенню  учнів до Дніпропетровської академії театру, опери та балету для участі на обласному святі «Ялинка 2019» у м.Дніпро</t>
  </si>
  <si>
    <t xml:space="preserve">2744304058</t>
  </si>
  <si>
    <t xml:space="preserve">Господарчі матеріали</t>
  </si>
  <si>
    <t xml:space="preserve">Стенди для кабінету фізики та хімії для КЗ "НВК №1" м.Покров Дніпропетровської області</t>
  </si>
  <si>
    <t xml:space="preserve">Канцелярські товари для КЗ "НВО" м.Покров Дніпропетровської області</t>
  </si>
  <si>
    <t xml:space="preserve">2628414924</t>
  </si>
  <si>
    <t xml:space="preserve">ФОП Смолянець О.О.</t>
  </si>
  <si>
    <t xml:space="preserve">Канцелярські товари для КЗ "БТДЮ" м.Покров Дніпропетровської області</t>
  </si>
  <si>
    <t xml:space="preserve">2797609015</t>
  </si>
  <si>
    <t xml:space="preserve">Емаль</t>
  </si>
  <si>
    <t xml:space="preserve">2721805152</t>
  </si>
  <si>
    <t xml:space="preserve">ФОП Шевченко Д.С.</t>
  </si>
  <si>
    <t xml:space="preserve">Вузол подачі паперу для EPSON</t>
  </si>
  <si>
    <t xml:space="preserve">Змішувач для КЗ "СЗШ №4" м.Покров Дніпропетровської області</t>
  </si>
  <si>
    <t xml:space="preserve">Лампи</t>
  </si>
  <si>
    <t xml:space="preserve">3035809243</t>
  </si>
  <si>
    <t xml:space="preserve">ФОП Сичова І.В.</t>
  </si>
  <si>
    <t xml:space="preserve">Горизонтальні жалюзі</t>
  </si>
  <si>
    <t xml:space="preserve">Канцелярські товари для КДНЗ №16 м.Покров Дніпропетровської області</t>
  </si>
  <si>
    <t xml:space="preserve">2900105939</t>
  </si>
  <si>
    <t xml:space="preserve">ПП Воєводін С.І.</t>
  </si>
  <si>
    <t xml:space="preserve">Господарчі матеріали для КЗ "НВК №2" м.Покров Дніпропетровської області</t>
  </si>
  <si>
    <t xml:space="preserve">Будівельні матеріали для КЗ "НВО " м.Покров Дніпропетровської області</t>
  </si>
  <si>
    <t xml:space="preserve">Господарчі матеріали для КЗ "БТДЮ" м.Покров Дніпроптеровської області</t>
  </si>
  <si>
    <t xml:space="preserve">3174115033</t>
  </si>
  <si>
    <t xml:space="preserve">ФОП Лісовий О.Г.</t>
  </si>
  <si>
    <t xml:space="preserve">Трубочки кукурудзяні з начинкою "Бумчик"</t>
  </si>
  <si>
    <t xml:space="preserve">41505858</t>
  </si>
  <si>
    <t xml:space="preserve">ТОВ "ФУД ПОСТАЧ"</t>
  </si>
  <si>
    <t xml:space="preserve">Цукор-пісок</t>
  </si>
  <si>
    <t xml:space="preserve">Витратні матеріали для КЗ "БТДЮ"</t>
  </si>
  <si>
    <t xml:space="preserve">2453900234</t>
  </si>
  <si>
    <t xml:space="preserve">ФОП Лісовий В.Г.</t>
  </si>
  <si>
    <t xml:space="preserve">Дріжджі пресовані</t>
  </si>
  <si>
    <t xml:space="preserve">Комплект меблів</t>
  </si>
  <si>
    <t xml:space="preserve">Крісло мішок різнокольорове</t>
  </si>
  <si>
    <t xml:space="preserve">Кухонне приладдя</t>
  </si>
  <si>
    <t xml:space="preserve">МФУ Canon</t>
  </si>
  <si>
    <t xml:space="preserve">2950016334</t>
  </si>
  <si>
    <t xml:space="preserve">ФОп Довган О.Ю.</t>
  </si>
  <si>
    <t xml:space="preserve">МФУ Epson</t>
  </si>
  <si>
    <t xml:space="preserve">30256061</t>
  </si>
  <si>
    <t xml:space="preserve">ТОВ "ДІАВЕСТЕНД КОМПЛЕКСНІ РІШЕННЯ"</t>
  </si>
  <si>
    <t xml:space="preserve">Фотокопіювальне та поліграфічне обладнання для офсетного друку для управління освіти                                 </t>
  </si>
  <si>
    <t xml:space="preserve">Канцелярські товари для КЗ "НВК №1" м.Покров Дніпропетровської області</t>
  </si>
  <si>
    <t xml:space="preserve">2666819776</t>
  </si>
  <si>
    <t xml:space="preserve">Меблі для КЗ "СЗШ №9" м.Покров Дніпропетровської області</t>
  </si>
  <si>
    <t xml:space="preserve">Канцелярські товари для КДНЗ №13 м.Покров Дніпропетровської області</t>
  </si>
  <si>
    <t xml:space="preserve">Будівельні матеріали для КЗ "СЗШ №9" м.Покров Дніпропетровської  області</t>
  </si>
  <si>
    <t xml:space="preserve">2981905950</t>
  </si>
  <si>
    <t xml:space="preserve">Лампи для КЗ "СЗШ №4" м.Покров Дніпропетровської області</t>
  </si>
  <si>
    <t xml:space="preserve">2858201828</t>
  </si>
  <si>
    <t xml:space="preserve">ФОП Ялова  О.Г.</t>
  </si>
  <si>
    <t xml:space="preserve">Туалетний папір для КЗ "НВК №2" м.Покров Дніпропетровської області</t>
  </si>
  <si>
    <t xml:space="preserve">Кріплення для проектора, кабель VGA та тонер для КЗ "НВК №2" м.Покров Дніпропетровської області</t>
  </si>
  <si>
    <t xml:space="preserve">2784904424</t>
  </si>
  <si>
    <t xml:space="preserve"> ФОП Якимець В.П.</t>
  </si>
  <si>
    <t xml:space="preserve">Лічильні прилади для КЗ "НВК №2"</t>
  </si>
  <si>
    <t xml:space="preserve">Фотокопіювальне та поліграфічне обладання для офсетного друку для управління освіти</t>
  </si>
  <si>
    <t xml:space="preserve">Господарчі матеріали для КЗ "НВО" м.Покров Дніпропетровської області</t>
  </si>
  <si>
    <t xml:space="preserve">Будівельні матеріали для КЗ "СЗШ №4" м.Покров Дніпропетровської області</t>
  </si>
  <si>
    <t xml:space="preserve">ФОП Воєводін С.І.</t>
  </si>
  <si>
    <t xml:space="preserve">Господарчі матеріали для КЗ "Ліцей" м.Покров Дніпропетровської області</t>
  </si>
  <si>
    <t xml:space="preserve">Господарчі матеріали для КЗ "НВК №1" м.Покров Дніпропетровської області</t>
  </si>
  <si>
    <t xml:space="preserve">253851178</t>
  </si>
  <si>
    <t xml:space="preserve">ФОП Онищенко В.Г.</t>
  </si>
  <si>
    <t xml:space="preserve">Спортивний інвентар для КЗ "НВК №2" м. Покров Дніпропетровської області</t>
  </si>
  <si>
    <t xml:space="preserve">41491053</t>
  </si>
  <si>
    <t xml:space="preserve">ТОВ "ЕС-ФЕР"</t>
  </si>
  <si>
    <t xml:space="preserve">Комплект пластикових вікон для оформлення фойє з символікою для КЗ "СЗШ №4" м.Покров Дніпропетровської області</t>
  </si>
  <si>
    <t xml:space="preserve">36207554</t>
  </si>
  <si>
    <t xml:space="preserve">ТОВ "ІТ - СЕРВІС"</t>
  </si>
  <si>
    <t xml:space="preserve">Програмний комплекс АВК-5</t>
  </si>
  <si>
    <t xml:space="preserve">ФОП Ревука Наталія Миколаївна</t>
  </si>
  <si>
    <t xml:space="preserve">Канцелярські товари для КДНЗ №5 м.Покров Дніпропетровської області</t>
  </si>
  <si>
    <t xml:space="preserve">Фотокопіювальне та поліграфічне обладнання для офсетного друку для управління освіти</t>
  </si>
  <si>
    <t xml:space="preserve">2757205188</t>
  </si>
  <si>
    <t xml:space="preserve">ФОП Губа Ольга Миколаївна</t>
  </si>
  <si>
    <t xml:space="preserve">2295311667</t>
  </si>
  <si>
    <t xml:space="preserve">ФОП Нікіфорова Лариса Сергіївна</t>
  </si>
  <si>
    <t xml:space="preserve">Тканини для КДНЗ №21 м.Покров Дніпропетровської області</t>
  </si>
  <si>
    <t xml:space="preserve">ФОП Шевченко Дмитро Станіславович</t>
  </si>
  <si>
    <t xml:space="preserve">Мережеве обладнання для КЗ "НВК №2" м.Покров Дніпропетровської області</t>
  </si>
  <si>
    <t xml:space="preserve">ПП Воєводін Сергій Іванович</t>
  </si>
  <si>
    <t xml:space="preserve">Лампи для КДНЗ №21 м.Покров Дніпропетровської області</t>
  </si>
  <si>
    <t xml:space="preserve">2715705886</t>
  </si>
  <si>
    <t xml:space="preserve">ФОП Залян Юлія Миколаївна</t>
  </si>
  <si>
    <t xml:space="preserve">Лампи для управління освіти</t>
  </si>
  <si>
    <t xml:space="preserve">33542497</t>
  </si>
  <si>
    <t xml:space="preserve">ТОВ "МІЖНАРОДНИЙ ЦЕНТР ФІНАНСОВО-ЕКОНОМІЧНОГО РОЗВИТКУ-УКРАЇНА"</t>
  </si>
  <si>
    <t xml:space="preserve">Поліграфічне видання для КДНЗ №22</t>
  </si>
  <si>
    <t xml:space="preserve">Вазони для КЗ "НВО"</t>
  </si>
  <si>
    <t xml:space="preserve">Лампи освітлювальні для КЗ "НВО"</t>
  </si>
  <si>
    <t xml:space="preserve">Будівельні матеріали для КЗ "НВО"</t>
  </si>
  <si>
    <t xml:space="preserve">3066212351</t>
  </si>
  <si>
    <t xml:space="preserve">ФОП Захаров В.М.</t>
  </si>
  <si>
    <t xml:space="preserve">Лобзик, дриль електрична, кутова шліфмашинка для КДНЗ №22 м.Покров Дніпропетровської області</t>
  </si>
  <si>
    <t xml:space="preserve">41422720</t>
  </si>
  <si>
    <t xml:space="preserve">ТОВ "ВД ПРОЕКТ"</t>
  </si>
  <si>
    <t xml:space="preserve">Виконання проектно-вишукувальних робіт по об'єкту: "Капітальний ремонт системи опалення КЗ "НВК №1" корпус 2 по вул. Центральна, 33а в м.Покров Дніпропетровської області" Коригування ІІІ</t>
  </si>
  <si>
    <t xml:space="preserve">Багатофункціональний пристрій, комп'ютерні мишки, килимки, роутер, навушники для ресурсної кімнати комунального закладу "Середня загальноосвітня школа №9 м.Покров Дніпропетровської області"</t>
  </si>
  <si>
    <t xml:space="preserve">2908907422</t>
  </si>
  <si>
    <t xml:space="preserve">ФОП Духлій П.М.</t>
  </si>
  <si>
    <t xml:space="preserve">Товари для центру ІТ та робототехніки</t>
  </si>
  <si>
    <t xml:space="preserve">3335611552</t>
  </si>
  <si>
    <t xml:space="preserve">ФОП Забутной А.С.</t>
  </si>
  <si>
    <t xml:space="preserve">Будівельні матеріали для КЗ "СЗШ №6" м.Покров Дніпропетровської області</t>
  </si>
  <si>
    <t xml:space="preserve">ФОП Олькін Д.В..</t>
  </si>
  <si>
    <t xml:space="preserve">Орієнтовано-стружкова прита-3 для КДНЗ №11 м.Покров Дніпропетровської області</t>
  </si>
  <si>
    <t xml:space="preserve">3325311666</t>
  </si>
  <si>
    <t xml:space="preserve"> ФОП Мельник К.М.</t>
  </si>
  <si>
    <t xml:space="preserve">Лялька для КДНЗ №11</t>
  </si>
  <si>
    <t xml:space="preserve">Кутова шліфмашинка (МШУ 125-1300Е) для КДНЗ №22 м.Покров Дніпропетровської області</t>
  </si>
  <si>
    <t xml:space="preserve">Канцелярські товари для КЗ ДЮСШ м.Покров Дніпропетровської області</t>
  </si>
  <si>
    <t xml:space="preserve"> ФОП Гасай А.А.</t>
  </si>
  <si>
    <t xml:space="preserve">Меблі для КДНЗ №11</t>
  </si>
  <si>
    <t xml:space="preserve">Канцелярські товари для КДНЗ №11 м.Покров Дніпропетровської області</t>
  </si>
  <si>
    <t xml:space="preserve">Лампи для КДНЗ №11 м.Покров Дніпропетровської області</t>
  </si>
  <si>
    <t xml:space="preserve">Будівельні матеріали для КДНЗ №5</t>
  </si>
  <si>
    <t xml:space="preserve">2470409148</t>
  </si>
  <si>
    <t xml:space="preserve">ФОП Калініна Л.А.</t>
  </si>
  <si>
    <t xml:space="preserve">Іграшки для КДНЗ №11 м.Покров Дніпропетровської області</t>
  </si>
  <si>
    <t xml:space="preserve">Лампи для КЗ ДЮСШ м.Покров Дніпропетровської області</t>
  </si>
  <si>
    <t xml:space="preserve">Подушки для КДНЗ №16 м.Покров Дніпропетровської області</t>
  </si>
  <si>
    <t xml:space="preserve">Будівельні матеріали для КДНЗ №16 м.Покров Дніпропетровської області</t>
  </si>
  <si>
    <t xml:space="preserve">2520205849</t>
  </si>
  <si>
    <t xml:space="preserve">Господарчі иатеріали для КДНЗ № 11</t>
  </si>
  <si>
    <t xml:space="preserve">Чай чорний байховий ваговий</t>
  </si>
  <si>
    <t xml:space="preserve">Лінолеум для КЗ "СЗШ №6" м.Покров Дніпропетровської області</t>
  </si>
  <si>
    <t xml:space="preserve">Спортивний інвентар для КДНЗ №5 м.Покров  Дніпропетровської області</t>
  </si>
  <si>
    <t xml:space="preserve">Ковралін для КЗ "Ліцей" м.Покров Дніпропетровської області</t>
  </si>
  <si>
    <t xml:space="preserve">ФОП Бутхарейт Н.А.</t>
  </si>
  <si>
    <t xml:space="preserve">Принтери для КЗ "НВО" м.Покров Дніпропетровської області</t>
  </si>
  <si>
    <t xml:space="preserve">Батут для КДНЗ №21 м.Покров Дніпропетровської області</t>
  </si>
  <si>
    <t xml:space="preserve">МФУ для КПНЗ "ДЮСШ" м.Покров Дніпропетровської області</t>
  </si>
  <si>
    <t xml:space="preserve">ФОП Залян Ю.М.</t>
  </si>
  <si>
    <t xml:space="preserve">Жалюзі для КПНЗ "БТДЮ" м.Покров Дніпропетровської області</t>
  </si>
  <si>
    <t xml:space="preserve">П’єдестал для КПНЗ «ДЮСШ»  м. Покров Дніпропетровської області</t>
  </si>
  <si>
    <t xml:space="preserve">Принтер Samsung для КЗ "НВО" м.Покров Дніпропетровської області</t>
  </si>
  <si>
    <t xml:space="preserve">Принтер для КЗ "НВО" м.Покров Дніпропетровської області</t>
  </si>
  <si>
    <t xml:space="preserve">Холодильник для КЗ "НВО" м.Покров Дніпропетровської області</t>
  </si>
  <si>
    <t xml:space="preserve">МФУ для КЗ "НВК №1" м.Покров Дніпропетровської області</t>
  </si>
  <si>
    <t xml:space="preserve">2696203381</t>
  </si>
  <si>
    <t xml:space="preserve">Фліпчарт для КЗ"НВК №1" м. Покров Дніпропетровської області</t>
  </si>
  <si>
    <t xml:space="preserve">2692314961</t>
  </si>
  <si>
    <t xml:space="preserve">ФОП Ковріжкіна З.В.</t>
  </si>
  <si>
    <t xml:space="preserve">Прска для КЗ "НВК №1" м Покров Дніпропетровської бласті</t>
  </si>
  <si>
    <t xml:space="preserve">Водонагрівач для КЗ"НВК №1" м.Покров Дніпропетровської області</t>
  </si>
  <si>
    <t xml:space="preserve">Телевізор для КЗ "НВК № 2" м.Покров Дніпропетровської облаасті</t>
  </si>
  <si>
    <t xml:space="preserve">2535213755</t>
  </si>
  <si>
    <t xml:space="preserve">ФОП Часнок С.А.</t>
  </si>
  <si>
    <t xml:space="preserve">Холодильник SMART для КЗ "НВК №2" м.Покров Дніпропетровської області</t>
  </si>
  <si>
    <t xml:space="preserve">2733313014</t>
  </si>
  <si>
    <t xml:space="preserve">Монітор для КДНЗ №11 м.Покров Дніпропетровської області</t>
  </si>
  <si>
    <t xml:space="preserve">Ялинка штучна для КДНЗ №11 м.Покров Дніпропетровської області</t>
  </si>
  <si>
    <t xml:space="preserve">МФУ для КДНЗ №22 м.Покров Дніпропетровської області</t>
  </si>
  <si>
    <t xml:space="preserve">Пральна машина для КДНЗ № 16 м.Покров Дніпропетровської облсасті</t>
  </si>
  <si>
    <t xml:space="preserve">Водонагрівач для КДНЗ №13 м.Покров Дніпропетровської області</t>
  </si>
  <si>
    <t xml:space="preserve">Пилосос для КДНЗ №13 м. Покров Дніпропетровської області</t>
  </si>
  <si>
    <t xml:space="preserve">Спортивний інвентар для КДНЗ №5 м.Покров Дніпропетровської області</t>
  </si>
  <si>
    <t xml:space="preserve">Спортивний інвентар для КДНЗ№5 м.Покров Дніпроптровської області</t>
  </si>
  <si>
    <t xml:space="preserve">Будівельні матеріали для КЗ "Ліцей" м.Покров Дніпропетровської області</t>
  </si>
  <si>
    <t xml:space="preserve">Канцелярські товари для КДНЗ №22 м.Покров Дніпропетровської області</t>
  </si>
  <si>
    <t xml:space="preserve">Будівельні матеріали для КЗ "НВО" </t>
  </si>
  <si>
    <t xml:space="preserve">Контейнери для КЗ "Ліцей" м.Покров Дніпропетровської області</t>
  </si>
  <si>
    <t xml:space="preserve">2462506970</t>
  </si>
  <si>
    <t xml:space="preserve">ФОП Толстунов В.О.</t>
  </si>
  <si>
    <t xml:space="preserve">Прокладання локальної мережі Інтернету, розташованої за адресою вул.Центральна, 7 в м. Покров Дніпропетровської області</t>
  </si>
  <si>
    <t xml:space="preserve">2657311297</t>
  </si>
  <si>
    <t xml:space="preserve">ФОП Сосновський П.О.</t>
  </si>
  <si>
    <t xml:space="preserve">"Розвиваюча світлова пісочниця с піском Art&amp;Play" для інклюзивно-ресурсного центру</t>
  </si>
  <si>
    <t xml:space="preserve">2892016974</t>
  </si>
  <si>
    <t xml:space="preserve">ФОП Дубровський С.Ю.</t>
  </si>
  <si>
    <t xml:space="preserve">Масажний стіл для інклюзивно-ресурсного центру</t>
  </si>
  <si>
    <t xml:space="preserve">Канцелярські товари для Нової української школи</t>
  </si>
  <si>
    <t xml:space="preserve">42447677</t>
  </si>
  <si>
    <t xml:space="preserve">ТОВ "МЕТОДПОСТАЧ"</t>
  </si>
  <si>
    <t xml:space="preserve">Розвиваюче приладдя для дітей з особливими потребами</t>
  </si>
  <si>
    <t xml:space="preserve">Витратні матеріали та додаткові інструменти для центру ІТ та робототехніки</t>
  </si>
  <si>
    <t xml:space="preserve">37758787</t>
  </si>
  <si>
    <t xml:space="preserve">ТОВ "СПОРТАНА"</t>
  </si>
  <si>
    <t xml:space="preserve">М"які модулі для КЗ "НВО"</t>
  </si>
  <si>
    <t xml:space="preserve">М"які модулі для Інклюзивно-ресурсного центру.</t>
  </si>
  <si>
    <t xml:space="preserve">2575315465</t>
  </si>
  <si>
    <t xml:space="preserve">ФОП Забутна С.П.</t>
  </si>
  <si>
    <t xml:space="preserve">Провід для КЗ "БТДЮ" м. Покров Дніпропетровської області</t>
  </si>
  <si>
    <t xml:space="preserve">Фарба для КЗ "БТДЮ" м.Покров Дніпропетровської області</t>
  </si>
  <si>
    <t xml:space="preserve">Канцелярські товари для КЗ "БТДЮ" м. Покров Дніпропетровської обл.</t>
  </si>
  <si>
    <t xml:space="preserve">Господарчі матеріали для КДНЗ №11</t>
  </si>
  <si>
    <t xml:space="preserve">ФОП Луговська І.В.</t>
  </si>
  <si>
    <t xml:space="preserve">Технічне обслуговування та перезарядка вогнегасників</t>
  </si>
  <si>
    <t xml:space="preserve">ТОВ ФУД ПОСТАЧ</t>
  </si>
  <si>
    <t xml:space="preserve">Будівельні матеріали для КЗ "СЗШ №9"</t>
  </si>
  <si>
    <t xml:space="preserve">2584718067</t>
  </si>
  <si>
    <t xml:space="preserve">Господарчі товари та засоби для чищення для КДНЗ №21 м.Покров Дніпропетровської області</t>
  </si>
  <si>
    <t xml:space="preserve">Господарчі товари та засоби для чищення для КДНЗ №22 м.Покров Дніпропетровської області</t>
  </si>
  <si>
    <t xml:space="preserve">2714206363</t>
  </si>
  <si>
    <t xml:space="preserve">Будівельні матеріали для КДНЗ №5 м.Покров Дніпропетровської області</t>
  </si>
  <si>
    <t xml:space="preserve">Самонесучий провід, натяжник для КЗ БТДЮ</t>
  </si>
  <si>
    <t xml:space="preserve">Чорнила, вузол подачі для паперу для КЗ "Ліцей"</t>
  </si>
  <si>
    <t xml:space="preserve">Сантехніка та оладнання, кожзам, вимикач електричний для КЗ "СЗШ №6" м.Покров Дніпропетровської області</t>
  </si>
  <si>
    <t xml:space="preserve">Обладнання для ресурсної кімнати</t>
  </si>
  <si>
    <t xml:space="preserve">2053613519</t>
  </si>
  <si>
    <t xml:space="preserve">ФОП Ковтун В.Я.</t>
  </si>
  <si>
    <t xml:space="preserve">Поточний ремонт будівлі КДНЗ №22 (заміна частини вікон на металопластикові) за адресою вул.Лізи Чайкіної, 29 м.Покров, Дніпропетровської області</t>
  </si>
  <si>
    <t xml:space="preserve">Емаль, пензлик для  КДНЗ №13 м.Покров Дніпропетровської області</t>
  </si>
  <si>
    <t xml:space="preserve">ФОП Губа О.М.</t>
  </si>
  <si>
    <t xml:space="preserve">Фарби, аерозоль для кераміки, колорант-універсал для  КЗ НВК №2 м.Покров Дніпропетровської області</t>
  </si>
  <si>
    <t xml:space="preserve">Мережевий пожовжувач для КЗ "Ліцей"</t>
  </si>
  <si>
    <t xml:space="preserve">Папір, файли, клей, скоби , скріаки, скоч для КЗ "Ліцей" м.Покров Дніпропетровської області</t>
  </si>
  <si>
    <t xml:space="preserve">ОСБ-3 для КДНЗ №11 м.Покров Дніпропетровуської області</t>
  </si>
  <si>
    <t xml:space="preserve">ОСБ-3 для КДНЗ №11 м.Покров Дніпропетровської області</t>
  </si>
  <si>
    <t xml:space="preserve">Клей універсальний акриловий для КЗ НВК №2 м.Покров Дніпропетровської області</t>
  </si>
  <si>
    <t xml:space="preserve">Розчинник для  КЗ НВК №2 м.Покров Дніпропетровської області</t>
  </si>
  <si>
    <t xml:space="preserve">Обруч гімнастичний, м яч , мат гімнастичний, шнур для КЗ "БТДЮ" гурток спортивної хореографії</t>
  </si>
  <si>
    <t xml:space="preserve">Лампа для КДНЗ №11 м.Покров Дніпропетровської області</t>
  </si>
  <si>
    <t xml:space="preserve">Будівельні матеріали</t>
  </si>
  <si>
    <t xml:space="preserve">Разнос, ковш, серветниця для КЗ №НВК №2"</t>
  </si>
  <si>
    <t xml:space="preserve">Катриджі та чорнила для КДНЗ №21</t>
  </si>
  <si>
    <t xml:space="preserve">Господарські товари та засоби чищення</t>
  </si>
  <si>
    <t xml:space="preserve">Дверні полотна  для КДНЗ №16  м.Покров Дніпропетровської області</t>
  </si>
  <si>
    <t xml:space="preserve">2811604530</t>
  </si>
  <si>
    <t xml:space="preserve">Виконання технічного нагляду на обєкті: "Капітальний ремонт системи опалення КЗ "НВК №1" корпус 2 по вул.Центральна, 33а в м.Покров Дніпропетровської області. Коригування ІІ"</t>
  </si>
  <si>
    <t xml:space="preserve">3356111379</t>
  </si>
  <si>
    <t xml:space="preserve">Комплект для інклюзивно-ресурного центру</t>
  </si>
  <si>
    <t xml:space="preserve">3136018599</t>
  </si>
  <si>
    <t xml:space="preserve">ФОП Артюхов О.М.</t>
  </si>
  <si>
    <t xml:space="preserve">Конструктор "Будівельний 4", сухий басейн "Кут 2м", кульки для сухого басейну 8см для Інклюзивно-ресурсного центру</t>
  </si>
  <si>
    <t xml:space="preserve">Труфанова Людмила Іванівна</t>
  </si>
  <si>
    <t xml:space="preserve">Спортивний інвентар для КЗ НВО</t>
  </si>
  <si>
    <t xml:space="preserve">38634828</t>
  </si>
  <si>
    <t xml:space="preserve">ТОВ "ЕХОКОР"</t>
  </si>
  <si>
    <t xml:space="preserve">Мат татамі "Ластівчиний хвіст"</t>
  </si>
  <si>
    <t xml:space="preserve">Мат татамі "Ластівчиний хвіст" для КЗ БТДЮ</t>
  </si>
  <si>
    <t xml:space="preserve">Будівельні матеріали для КЗ НВО</t>
  </si>
  <si>
    <t xml:space="preserve">Металопластикові двері для КЗ СЗШ №9 в м.Покров Дніпропетровської області</t>
  </si>
  <si>
    <t xml:space="preserve">Електроустаткування для КЗ НВО</t>
  </si>
  <si>
    <t xml:space="preserve">Оздоблювальні матеріали для НВО</t>
  </si>
  <si>
    <t xml:space="preserve">Конструктор"Будівельний 4", сухий басейн "Кут 2м", кульки для сухого басейну 8 см для НВО</t>
  </si>
  <si>
    <t xml:space="preserve">39674149</t>
  </si>
  <si>
    <t xml:space="preserve">ТОВ "ПРІНТ СІСТЕМ"</t>
  </si>
  <si>
    <t xml:space="preserve">Багатофункціональні пристрої</t>
  </si>
  <si>
    <t xml:space="preserve">Підключення та доступ до мережі Інтернет центру ІТ та робототехніки</t>
  </si>
  <si>
    <t xml:space="preserve">37141285</t>
  </si>
  <si>
    <t xml:space="preserve">ТОВ "ОФІСМАКС"</t>
  </si>
  <si>
    <t xml:space="preserve">Крейдова плівка, Маркерна плівка для КЗ "НВО"</t>
  </si>
  <si>
    <t xml:space="preserve">2381601264</t>
  </si>
  <si>
    <t xml:space="preserve">Телевізор та кріплення для телевізору для КЗ "НВО"</t>
  </si>
  <si>
    <t xml:space="preserve">37507194</t>
  </si>
  <si>
    <t xml:space="preserve">ТОВ "ПСК 11"</t>
  </si>
  <si>
    <t xml:space="preserve">Набір для навчання дорожньої грамоти </t>
  </si>
  <si>
    <t xml:space="preserve">2040604645</t>
  </si>
  <si>
    <t xml:space="preserve">ФОП Теслик З.В.</t>
  </si>
  <si>
    <t xml:space="preserve">Набір "ШАШКИ", Напольна гра "Пятнашки" </t>
  </si>
  <si>
    <t xml:space="preserve">2538511178</t>
  </si>
  <si>
    <t xml:space="preserve">Спорядження для туристичного гуртка «СКІФ»</t>
  </si>
  <si>
    <t xml:space="preserve">Розвиваюче приладдя для інклюзивно-ресурсного центру </t>
  </si>
  <si>
    <t xml:space="preserve">Грально-навчальне приладдя для інклюзивно-ресурсного центру</t>
  </si>
  <si>
    <t xml:space="preserve">Папір</t>
  </si>
  <si>
    <t xml:space="preserve">Фанера</t>
  </si>
  <si>
    <t xml:space="preserve">2669805592</t>
  </si>
  <si>
    <t xml:space="preserve">ФОП Кодрін О.М.</t>
  </si>
  <si>
    <t xml:space="preserve">Поточний ремонт будівлі КПНЗ "БТДЮ" (підлога спортивного классу) по вул.Центральна,5 м.Покров Дніпропетровської області </t>
  </si>
  <si>
    <t xml:space="preserve">35919121</t>
  </si>
  <si>
    <t xml:space="preserve">ДП "Спеціалізована державна експертна організація -Центральна служба Української будівельної експертизт" Філія ДП "Укрдержбудекспертиза" у Дніпропетровській області</t>
  </si>
  <si>
    <t xml:space="preserve">Експертиза проекту будівництва "Кошторисна частина РП "Капітальний ремонт м`якої покрівлі спортивної зали комунального закладу "Загальноосвітній ліцей м.Покров Дніпропетровської області" по вул.Центральна, 31" </t>
  </si>
  <si>
    <t xml:space="preserve">2189806230</t>
  </si>
  <si>
    <t xml:space="preserve">Виконання проектних робіт по об`єкту "Капітальний ремонт спортивної зали комунального закладу "Загальноосвітній ліцей" м.Покров Дніпропетровської області по вул.Центральна, 31" </t>
  </si>
  <si>
    <t xml:space="preserve">Кондиціонери для КЗ "НВО"</t>
  </si>
  <si>
    <t xml:space="preserve">Телевізор для ресурсної кімнати СЗШ №9 та кріплення для телевізора</t>
  </si>
  <si>
    <t xml:space="preserve">32490244</t>
  </si>
  <si>
    <t xml:space="preserve">ТОВ "ЕПІЦЕНТР К"</t>
  </si>
  <si>
    <t xml:space="preserve">Обладнання для улаштування ресурсної кімнати</t>
  </si>
  <si>
    <t xml:space="preserve">Витратні матеріали та додаткові інструменти для центру ІТ та робототехніки </t>
  </si>
  <si>
    <t xml:space="preserve">3071213555</t>
  </si>
  <si>
    <t xml:space="preserve">ТОВ Сенін Є.М.</t>
  </si>
  <si>
    <t xml:space="preserve">Перфоратор бочковий (ПЭ-1700) </t>
  </si>
  <si>
    <t xml:space="preserve">Поточний ремонт будівлі КЗ "НВК№1" корпус 2 м.Покров Дніпропетровської області по вул.Центральна,33а (заміна частини вікон на металопластикові) </t>
  </si>
  <si>
    <t xml:space="preserve">272795800259</t>
  </si>
  <si>
    <t xml:space="preserve">Фотокопіювальне та поліграфічне обладнання для офсетного друку</t>
  </si>
  <si>
    <t xml:space="preserve">39796515</t>
  </si>
  <si>
    <t xml:space="preserve">ТОВ "АГЕНЦІЯ НЕЗАЛЕЖНОГО ІНСПЕКТУВАННЯ "ЕКСПЕРТ"</t>
  </si>
  <si>
    <t xml:space="preserve">Експертиза кошторисної частини проекту "Капітальний ремонт будівлі КДНЗ №5 по вул.Партизанська,37 в м.Покров Дніпропетровської області" </t>
  </si>
  <si>
    <t xml:space="preserve">Роботи по технічному нагляду на об'єкті "Капітальний ремонт фасаду КПНЗ "БТДЮ" по вул.Центральна,5 в м. Покров Дніпропетровської області"</t>
  </si>
  <si>
    <t xml:space="preserve">Роботи по технічному нагляду на об'єкті "Капітальний ремонт покрівлі КЗ"СЗШ №4" по вул.Уральська,2 в м. Покров Дніпропетровської області"</t>
  </si>
  <si>
    <t xml:space="preserve">Роботи по технічному нагляду на об'єкті "Капітальний ремонт покрівлі КЗ"Чортомлицька НСЗШ" по вул.Осипенко в м. Покров Дніпропетровської області"</t>
  </si>
  <si>
    <t xml:space="preserve">Роботи по технічному нагляду на об'єкті "Капітальний ремонт покрівлі КДНЗ №18 по вул.Фабрична,1а в м. Покров Дніпропетровської області"</t>
  </si>
  <si>
    <t xml:space="preserve">Гучномовець динамічний, Мікрофон електретний для центру ІТ та робототехніки</t>
  </si>
  <si>
    <t xml:space="preserve">Ламінатор А4, плівка для ламінювання А4 для початкової школи</t>
  </si>
  <si>
    <t xml:space="preserve">Дидактичні матеріали: Комплект дитячих музичних інструментів (ксилофон/металофон, сопілка/дудка, бубон/барабан, трикутник для НОВОЇ УКРАЇНСЬКОЇ ШКОЛИ)</t>
  </si>
  <si>
    <t xml:space="preserve">Комплект дитячих музичних інструментів (музичний інструмент - маракаси, музичний інструмент - бубон, музичний інструмент - дзвіночки 13 бубонців, музичний інструмент - ксилофон для дітей з особливими потребами)</t>
  </si>
  <si>
    <t xml:space="preserve">Грально-навчальне приладдя для розвитку дітей з особливими потребами</t>
  </si>
  <si>
    <t xml:space="preserve">20256138</t>
  </si>
  <si>
    <t xml:space="preserve">КП "Нікопольська профдезінфекція" ДОР"</t>
  </si>
  <si>
    <t xml:space="preserve">Дератизація та дезінсекція </t>
  </si>
  <si>
    <t xml:space="preserve"> Мат татамі «Ластівчин хвіст»</t>
  </si>
  <si>
    <t xml:space="preserve">37539336</t>
  </si>
  <si>
    <t xml:space="preserve">ТОВ "ГРАЙДІС"</t>
  </si>
  <si>
    <t xml:space="preserve">Кухонний гарнітур для улаштування ресурсної кімнати комунального закладу «Середня загальноосвітня школа №9 м. Покров, Дніпропетровської області», за адресою: вул. Л. Чайкіної, 29а, м. Покров, Дніпропетровської області</t>
  </si>
  <si>
    <t xml:space="preserve">Виконання проектно-вишукувальних робіт по об'єкту: "Капітальний ремонт системи опалення КЗ "НВК №1" корпус 2 вул.Центральна, 33а в м.Покров Дніпропетровської області". Коригування ІІ</t>
  </si>
  <si>
    <t xml:space="preserve">2541510641</t>
  </si>
  <si>
    <t xml:space="preserve">ФОП Кіяшко І.П.</t>
  </si>
  <si>
    <t xml:space="preserve">Фанера ФК для центру ІТ та робототехніки</t>
  </si>
  <si>
    <t xml:space="preserve">33564552</t>
  </si>
  <si>
    <t xml:space="preserve">ПП "Новий Сервіс"</t>
  </si>
  <si>
    <t xml:space="preserve">Проектор із кріпленням для інклюзивно-ресурсного центру</t>
  </si>
  <si>
    <t xml:space="preserve">38390997</t>
  </si>
  <si>
    <t xml:space="preserve">ТОВ "ОФІСТАЙМ УА"</t>
  </si>
  <si>
    <t xml:space="preserve">Ламінатор для інклюзивно-ресурсного центру</t>
  </si>
  <si>
    <t xml:space="preserve">Дошка-екран жорстка, Дошка магнітно-маркерна, Дошка поворотна двостороння на колесах комбі крейда / маркер  для інклюзивно-ресурсного центру</t>
  </si>
  <si>
    <t xml:space="preserve">Вогнегасники ВП-5</t>
  </si>
  <si>
    <t xml:space="preserve">3028307444</t>
  </si>
  <si>
    <t xml:space="preserve">ФОП Разуєва Т.О.</t>
  </si>
  <si>
    <t xml:space="preserve">Сонячна панель для центру ІТ та робототехніки</t>
  </si>
  <si>
    <t xml:space="preserve">40662220</t>
  </si>
  <si>
    <t xml:space="preserve">ГО "БРОБОТС"</t>
  </si>
  <si>
    <t xml:space="preserve">Мікрокомп'ютер Raspberry Pi 3 model B</t>
  </si>
  <si>
    <t xml:space="preserve">3263501568</t>
  </si>
  <si>
    <t xml:space="preserve">ФОП Кравченко М.А.</t>
  </si>
  <si>
    <t xml:space="preserve">Апарат «Панорама»; Амбліостимулятор «АИСТ – 01ЛК»; Апарат «Ручеек-2»; Маскулостимулятор МКС-Ц; Мускулотренер МОП-1</t>
  </si>
  <si>
    <t xml:space="preserve">3013903208</t>
  </si>
  <si>
    <t xml:space="preserve">ФОП Корсун О.А.</t>
  </si>
  <si>
    <t xml:space="preserve">Набір офтальмологічних пробних окулярних лінз на 232 лінзи </t>
  </si>
  <si>
    <t xml:space="preserve">35779669</t>
  </si>
  <si>
    <t xml:space="preserve">ТОВ "Постач Роз Буд"</t>
  </si>
  <si>
    <t xml:space="preserve">Винт, гайка, шайба, болт, заклепки для центру ІТ та робототехніки</t>
  </si>
  <si>
    <t xml:space="preserve">2355804777</t>
  </si>
  <si>
    <t xml:space="preserve">ФОП Сливка П.В.</t>
  </si>
  <si>
    <t xml:space="preserve">Акумулятор 18650, Батарейний відсік 1x18650, Зарядка для 2х18650  для центру ІТ та робототехніки</t>
  </si>
  <si>
    <t xml:space="preserve">3366207659</t>
  </si>
  <si>
    <t xml:space="preserve">ФОП Бежан М.І.</t>
  </si>
  <si>
    <t xml:space="preserve">USB кабель USB CAT B, USB кабель MicroUSB, Роутер  для центру ІТ та робототехніки</t>
  </si>
  <si>
    <t xml:space="preserve">3438605973</t>
  </si>
  <si>
    <t xml:space="preserve">ФОП Назаренко Е.С.</t>
  </si>
  <si>
    <t xml:space="preserve">Футбольна форма Zeus або аналог</t>
  </si>
  <si>
    <t xml:space="preserve">2180004222</t>
  </si>
  <si>
    <t xml:space="preserve">ФОП Савенко Н.В.</t>
  </si>
  <si>
    <t xml:space="preserve">М’ячі футбольні </t>
  </si>
  <si>
    <t xml:space="preserve">2961407454</t>
  </si>
  <si>
    <t xml:space="preserve">ФОП Постюк С.А.</t>
  </si>
  <si>
    <t xml:space="preserve">Класні журнали</t>
  </si>
  <si>
    <t xml:space="preserve">37419461</t>
  </si>
  <si>
    <t xml:space="preserve">ПП "Ампер-Плюс"</t>
  </si>
  <si>
    <t xml:space="preserve">Вимірювання опору ізоляції кабелів, проводів силової та освітлювальної мережі; вимірювання опору розтікання на основних заземлювачах і заземленнях магістралей і устаткування;  перевірка повного опору петлі фаза-нуль; перевірка опору пристрою блискавко-захисту. </t>
  </si>
  <si>
    <t xml:space="preserve">2637805398</t>
  </si>
  <si>
    <t xml:space="preserve">ФОП Ткач Р.А.</t>
  </si>
  <si>
    <t xml:space="preserve">Деталі для ремонту автомобіля управління освіти ГАЗ 3102: поршнева, вкладиші, клапани, направляючі, набір прокладок, набір зчеплень, набивка, сальники, вісь, шестерня, флянець.</t>
  </si>
  <si>
    <t xml:space="preserve">3120503379</t>
  </si>
  <si>
    <t xml:space="preserve">ФОП Капустін  О.М.</t>
  </si>
  <si>
    <t xml:space="preserve">Здійснення технічного нагляду по об'єкту "Капітальний ремонт приміщення (улаштування медіатеки) комунального закладу "Навчально-виховний комплекс №2 (середня школа І-ІІІ ступенів - дошкільний навчальний заклад) м.Покров, Дніпропетровської області", за адресою вул.Л.Чайкіної, 15, м.Покров Дніпропетровської області"</t>
  </si>
  <si>
    <t xml:space="preserve">Здійснення технічного нагляду по об'єкту "Капітальний ремонт приміщення (улаштування ресурсної кімнати) комунального закладу "Середня загальноосвітня школа №9 м.Покров Дніпропетровської області", за адресою: вул. Л.Чайкіної, 29а, м.Покров, Дніпропетровської області"</t>
  </si>
  <si>
    <t xml:space="preserve">37460544</t>
  </si>
  <si>
    <t xml:space="preserve">ТОВ "СІЕС-ЛАЙН"</t>
  </si>
  <si>
    <t xml:space="preserve">3D принтер, UPS (джерело безперебiйного живлення), миша, картка пам'яті</t>
  </si>
  <si>
    <t xml:space="preserve">Здійснення технічного нагляду по об'єкту "Реконструкція частини приміщень будівлі КПНЗ "Будинок творчості дітей та юнацтва" під центр ІТ та робототехніки за адресою: вул.Лізи Чайкіної, 31, м.Покров Дніпропетровської області"</t>
  </si>
  <si>
    <t xml:space="preserve">3119919844</t>
  </si>
  <si>
    <t xml:space="preserve">ФОП Мілько К.О.</t>
  </si>
  <si>
    <t xml:space="preserve">Здійснення авторського нагляду по об'єкту "Реконструкція частини приміщень будівлі КПНЗ "Будинок творчості дітей та юнацтва" під центр ІТ та робототехніки за адресою: вул.Лізи Чайкіної, 31, м.Покров Дніпропетровської області"</t>
  </si>
  <si>
    <t xml:space="preserve">Здійснення технічного нагляду на об'єкті "Капітальний ремонт покрівлі КДНЗ №16 по вул. Шатохіна, 3 в м. Покров Дніпропетровської області</t>
  </si>
  <si>
    <t xml:space="preserve">33811365</t>
  </si>
  <si>
    <t xml:space="preserve">ПП "Центр технологій захисту"</t>
  </si>
  <si>
    <t xml:space="preserve">Послуги з періодичної перевірки димових та вентиляційних каналів</t>
  </si>
  <si>
    <t xml:space="preserve">ФОП  Якимець В.П.</t>
  </si>
  <si>
    <t xml:space="preserve">Повірка побутових сигналізаторів газу </t>
  </si>
  <si>
    <t xml:space="preserve">23945507</t>
  </si>
  <si>
    <t xml:space="preserve">ТОВ НВП "Січеславагромонтаж"</t>
  </si>
  <si>
    <t xml:space="preserve">Повірка коректорів об’єму газу «Тандем»</t>
  </si>
  <si>
    <t xml:space="preserve">37653216</t>
  </si>
  <si>
    <t xml:space="preserve">Проектор BenQ MS506 ( або еквівалент )</t>
  </si>
  <si>
    <t xml:space="preserve">Виготовлення проектно-кошторисної документації по об'єкту "Капітальний ремонт приміщення (улаштування ресурсної кімнати) комунального закладу "Середня загальноосвітня школа №9 м.Покров Дніпропетровської області", за адресою: вул.Л.Чайкіної 29а, м.Покров, Дніпропетровської області"</t>
  </si>
  <si>
    <t xml:space="preserve">Інструменти для центру ІТ та робототехніки</t>
  </si>
  <si>
    <t xml:space="preserve">Паяльна станція Yotec 967 або аналог для центру ІТ та робототехніки</t>
  </si>
  <si>
    <t xml:space="preserve">3567212235</t>
  </si>
  <si>
    <t xml:space="preserve">ФОП Алексєєв Д.В.</t>
  </si>
  <si>
    <t xml:space="preserve">Екран проекційний, Мультимедійний проектор для центру ІТ та робототехніки</t>
  </si>
  <si>
    <t xml:space="preserve">2981217964</t>
  </si>
  <si>
    <t xml:space="preserve">Дошка настінна магнітно-маркерна для центру ІТ та робототехніки</t>
  </si>
  <si>
    <t xml:space="preserve">39942877</t>
  </si>
  <si>
    <t xml:space="preserve">ТОВ "НАДІЯ СТРОЙ"</t>
  </si>
  <si>
    <t xml:space="preserve">Виконання робіт: "Реконструкція системи опалення з встановленням приладу обліку теплової енергії в будівлі КДНЗ №13 по вул. Героїв України, 6а в м.Покров Дніпропетровської області"</t>
  </si>
  <si>
    <t xml:space="preserve">Виготовлення проектно-кошторисної документації по об'єкту "Капітальний ремонт приміщення (улаштування медіатеки) комунального закладу "Навчально-виховний комплекс №2 (середня школа І-ІІІ ступенів - дошкільний навчальний заклад) м.Покров Дніпропетровської області" за адресою: вул.Л.Чайкіної, 15 м.Покров Дніпропетровської області</t>
  </si>
  <si>
    <t xml:space="preserve">3407815010</t>
  </si>
  <si>
    <t xml:space="preserve">Проведення технічної інвентаризації будівлі комунального закладу "Навчально-виховний комплекс №2 м. Покров Дніпропетровської області" по вул.Л.Чайкіної, 15</t>
  </si>
  <si>
    <t xml:space="preserve">Проведення технічної інвентаризації будівлі комунального закладу "Загальноосвітній ліцей м. Покров Дніпропетровської області" по вул.Центральна, 31</t>
  </si>
  <si>
    <t xml:space="preserve">Проведення технічної інвентаризації комунального позашкільного навчального закладу "Дитячо-юнацька спортивна школа м. Покров Дніпропетровської області" по вул.Горького, 12</t>
  </si>
  <si>
    <t xml:space="preserve">Здійснення технічного нагляду по об'єкту "Капітальний ремонт покрівлі КПНЗ "БТДЮ" по вул. Центральна, 5 в м.Покров Дніпропетровської області. Коригування"</t>
  </si>
  <si>
    <t xml:space="preserve">2845011831</t>
  </si>
  <si>
    <t xml:space="preserve">ФОП Попов Р.О.</t>
  </si>
  <si>
    <t xml:space="preserve">Медикаменти та перев’язувальні матеріали </t>
  </si>
  <si>
    <t xml:space="preserve">38529313</t>
  </si>
  <si>
    <t xml:space="preserve">ВІДОКРЕМЛЕНИЙ СТРУКТУРНИЙ ПІДРОЗДІЛ "НІКОПОЛЬСЬКИЙ МІСЬКРАЙОННИЙ ВІДДІЛ ЛАБОРАТОРНИХ ДОСЛІДЖЕНЬ ДЕРЖАВНОЇ УСТАНОВИ "ДНІПРОПЕТРОВСЬКИЙ ОБЛАСНИЙ ЛАБОРАТОРНИЙ ЦЕНТР МІНІСТЕРСТВА ОХОРОНИ ЗДОРОВ'Я УКРАЇНИ"</t>
  </si>
  <si>
    <t xml:space="preserve">40615390</t>
  </si>
  <si>
    <t xml:space="preserve">ТОВ "АРТЕКО"</t>
  </si>
  <si>
    <t xml:space="preserve">Розробка проектної документації на реконструкцію вузла обліку газу - перехід на єдиний вузол в топковій КЗ "НВК №1", м.Покров, Дніпропетровської області по вул. Героїв Чорнобиля, 4</t>
  </si>
  <si>
    <t xml:space="preserve">Розробка проектної документації на реконструкцію вузла обліку газу - перехід на єдиний вузол в топковій КДНЗ №16, м.Покров, Дніпропетровської області по вул. Шатохіна, 3</t>
  </si>
  <si>
    <t xml:space="preserve">30093109</t>
  </si>
  <si>
    <t xml:space="preserve">ПВКП "Промтехснаб"</t>
  </si>
  <si>
    <t xml:space="preserve">Бензин А 92</t>
  </si>
  <si>
    <t xml:space="preserve">38516299</t>
  </si>
  <si>
    <t xml:space="preserve">ТОВ "ВІК-ХХІ ВІК"</t>
  </si>
  <si>
    <t xml:space="preserve">Дезінфікуючий засіб («Саніліт» в таблетках або еквівалент)</t>
  </si>
  <si>
    <t xml:space="preserve">Ванільний цукор, лимонна кислота  </t>
  </si>
  <si>
    <t xml:space="preserve">ФОП Садова Я.С.</t>
  </si>
  <si>
    <t xml:space="preserve">Послуги зі встановлення ГБО 2-го покоління на автомобілі ГАЗ 3102 та ГАЗ 33021</t>
  </si>
  <si>
    <t xml:space="preserve">Какао-порошок  </t>
  </si>
  <si>
    <t xml:space="preserve">Крохмаль картопляний, крупа манна</t>
  </si>
  <si>
    <t xml:space="preserve">2913105590</t>
  </si>
  <si>
    <t xml:space="preserve">ФОП Рудяк В.М.</t>
  </si>
  <si>
    <t xml:space="preserve">Персональний комп’ютер </t>
  </si>
  <si>
    <t xml:space="preserve">2940412593</t>
  </si>
  <si>
    <t xml:space="preserve">ФОП Потапов Р.М.</t>
  </si>
  <si>
    <t xml:space="preserve">Розробка робочого проекту з проходженням експертизи по об’єкту: «Капітальний ремонт покрівлі КЗ «СЗШ №4» по вул. Уральська, 2 в   м. Покров Дніпропетровської області».</t>
  </si>
  <si>
    <t xml:space="preserve">Розробка робочого проекту з проходженням експертизи по об’єкту: «Капітальний ремонт покрівлі КЗ «Чортомлицька НСЗШ» по вул. Осипенко в   м. Покров Дніпропетровської області».</t>
  </si>
  <si>
    <t xml:space="preserve">Розробка робочого проекту з проходженням експертизи по об’єкту: «Капітальний ремонт покрівлі КДНЗ №18 по вул. Фабрична, 1 в м. Покров Дніпропетровської області».</t>
  </si>
  <si>
    <t xml:space="preserve">Розробка робочого проекту з проходженням експертизи по об’єкту: «Капітальний ремонт покрівлі КДНЗ №16 по вул. Шатохіна, 3 в   м. Покров Дніпропетровської області».</t>
  </si>
  <si>
    <t xml:space="preserve">Розробка робочого проекту з проходженням експертизи по об’єкту: «Капітальний ремонт фасаду КПНЗ «БТДЮ» по вул. Центральна, 5 в м.Покров Дніпропетровської області».</t>
  </si>
  <si>
    <t xml:space="preserve">Розробка робочого проекту з проходженням експертизи по об’єкту: «Капітальний ремонт системи опалення будівлі по вул. Партизанська, 71 в м. Покров Дніпропетровської області».</t>
  </si>
  <si>
    <t xml:space="preserve">Розробка робочого проекту з проходженням експертизи по об’єкту: «Капітальний ремонт покрівлі КДНЗ №13 по вул. Героїв України, 6а в м.Покров Дніпропетровської області» </t>
  </si>
  <si>
    <t xml:space="preserve">         Звіт про проведені закупівлі по Комунальний заклад  “Центральна Міська Лікарня м.Покров Дніпропетровської обласної ради” за 2018 р.</t>
  </si>
  <si>
    <t xml:space="preserve">01987563</t>
  </si>
  <si>
    <t xml:space="preserve">Комунальне підприємство"Центральна міська лікарня м.Покров" Дніпропетровської обласної ради"</t>
  </si>
  <si>
    <t xml:space="preserve">ФОП Корочанська Т.О.</t>
  </si>
  <si>
    <t xml:space="preserve">Вироби домашнього текстилю (халат операційний, простирадла, пелюшки)</t>
  </si>
  <si>
    <t xml:space="preserve">01987564</t>
  </si>
  <si>
    <t xml:space="preserve">ПП "Бест Прінт"</t>
  </si>
  <si>
    <t xml:space="preserve">01987565</t>
  </si>
  <si>
    <t xml:space="preserve">Хлібопродукти,свіжовипечені хлібобулочні та кондитерські вироби (хліб пшеничний,житній)</t>
  </si>
  <si>
    <t xml:space="preserve">01987566</t>
  </si>
  <si>
    <t xml:space="preserve">Олія рафінована</t>
  </si>
  <si>
    <t xml:space="preserve">01987567</t>
  </si>
  <si>
    <t xml:space="preserve">Цукор</t>
  </si>
  <si>
    <t xml:space="preserve">01987568</t>
  </si>
  <si>
    <t xml:space="preserve">Яйця курині</t>
  </si>
  <si>
    <t xml:space="preserve">01987569</t>
  </si>
  <si>
    <t xml:space="preserve">Макаронні вироби</t>
  </si>
  <si>
    <t xml:space="preserve">01987570</t>
  </si>
  <si>
    <t xml:space="preserve">Окорочка курині</t>
  </si>
  <si>
    <t xml:space="preserve">01987571</t>
  </si>
  <si>
    <t xml:space="preserve">Чай чорний</t>
  </si>
  <si>
    <t xml:space="preserve">01987572</t>
  </si>
  <si>
    <t xml:space="preserve">Заправки та приправи (сіль харчова, лавровий лист)</t>
  </si>
  <si>
    <t xml:space="preserve">01987573</t>
  </si>
  <si>
    <t xml:space="preserve">ТОВ «Ледум»</t>
  </si>
  <si>
    <t xml:space="preserve">Вакуумні пробірки</t>
  </si>
  <si>
    <t xml:space="preserve">01987574</t>
  </si>
  <si>
    <t xml:space="preserve">ФОП Королюк О.В.</t>
  </si>
  <si>
    <t xml:space="preserve">Зернові культури та картопля (Картопля)</t>
  </si>
  <si>
    <t xml:space="preserve">01987575</t>
  </si>
  <si>
    <t xml:space="preserve">ТОВ «ФУД ПОСТАЧ»</t>
  </si>
  <si>
    <t xml:space="preserve">Овочі (Цибуля,морква,капуста,буряк)</t>
  </si>
  <si>
    <t xml:space="preserve">01987576</t>
  </si>
  <si>
    <t xml:space="preserve">ПрАТ "Реагент"</t>
  </si>
  <si>
    <t xml:space="preserve">Лікарські засоби різні (лабораторні реактиви, вироби медичного призначення)</t>
  </si>
  <si>
    <t xml:space="preserve">01987577</t>
  </si>
  <si>
    <t xml:space="preserve">ФОП Репало Ю.М,</t>
  </si>
  <si>
    <t xml:space="preserve">Папір ЕКГ (вироби медичного призначення)</t>
  </si>
  <si>
    <t xml:space="preserve">01987578</t>
  </si>
  <si>
    <t xml:space="preserve">ТОВ "СПЕКТР"</t>
  </si>
  <si>
    <t xml:space="preserve">Стоматологічні та вузькоспеціалізовані інструменти та прилади (Зуби штучні)</t>
  </si>
  <si>
    <t xml:space="preserve">01987579</t>
  </si>
  <si>
    <t xml:space="preserve">ФОП Синьогуб А.М.,</t>
  </si>
  <si>
    <t xml:space="preserve">Стоматологічні та вузькоспеціалізовані інструменти та прилади (Матеріали зубопротезні)</t>
  </si>
  <si>
    <t xml:space="preserve">01987580</t>
  </si>
  <si>
    <t xml:space="preserve">СПД Дюбанов В.В.</t>
  </si>
  <si>
    <t xml:space="preserve">Запасні частини для автомобілів</t>
  </si>
  <si>
    <t xml:space="preserve">01987581</t>
  </si>
  <si>
    <t xml:space="preserve">ФОП Ганін А.Б.</t>
  </si>
  <si>
    <t xml:space="preserve">Фотохімікати (проявник,фіксаж)</t>
  </si>
  <si>
    <t xml:space="preserve">01987582</t>
  </si>
  <si>
    <t xml:space="preserve">Томатна паста</t>
  </si>
  <si>
    <t xml:space="preserve">01987583</t>
  </si>
  <si>
    <t xml:space="preserve">Манна крупа</t>
  </si>
  <si>
    <t xml:space="preserve">01987584</t>
  </si>
  <si>
    <t xml:space="preserve">ТОВ "ВОЛЕС"</t>
  </si>
  <si>
    <t xml:space="preserve">Скарифікатори,вироби медичного призначення</t>
  </si>
  <si>
    <t xml:space="preserve">01987585</t>
  </si>
  <si>
    <t xml:space="preserve">ФОП Сич Н.О.</t>
  </si>
  <si>
    <t xml:space="preserve">Лікарські засоби різні (Тест-системи імуноферментні)</t>
  </si>
  <si>
    <t xml:space="preserve">01987586</t>
  </si>
  <si>
    <t xml:space="preserve">ТОВ "ВІДЖИ МЕДІКАЛ"</t>
  </si>
  <si>
    <t xml:space="preserve">Перев'язувальні матеріали(вироби медичного призначення)</t>
  </si>
  <si>
    <t xml:space="preserve">01987587</t>
  </si>
  <si>
    <t xml:space="preserve">ТОВ  «ВЕНТА. ЛТД»</t>
  </si>
  <si>
    <t xml:space="preserve">Лікарські засоби</t>
  </si>
  <si>
    <t xml:space="preserve">01987588</t>
  </si>
  <si>
    <t xml:space="preserve">ТОВ "Виробничо-торгівельна компанія "Гемопласт"</t>
  </si>
  <si>
    <t xml:space="preserve">Медичні матеріали (Шприці,системи)</t>
  </si>
  <si>
    <t xml:space="preserve">01987589</t>
  </si>
  <si>
    <t xml:space="preserve">ТОВ "АЛЬФА МЕД СЕРВІС"</t>
  </si>
  <si>
    <t xml:space="preserve">Друкована продукція з елементами захисту</t>
  </si>
  <si>
    <t xml:space="preserve">01987590</t>
  </si>
  <si>
    <t xml:space="preserve">Скляний посуд лабораторного призначення(вироби медичного призначення)</t>
  </si>
  <si>
    <t xml:space="preserve">01987591</t>
  </si>
  <si>
    <t xml:space="preserve">ФОП Кучер Д.Б.</t>
  </si>
  <si>
    <t xml:space="preserve">Мережево обладнання</t>
  </si>
  <si>
    <t xml:space="preserve">01987592</t>
  </si>
  <si>
    <t xml:space="preserve">ФОП Кісіль І.В.</t>
  </si>
  <si>
    <t xml:space="preserve">Баласти для розрядних ламп чи трубок (Джерело безперебійного живлення)</t>
  </si>
  <si>
    <t xml:space="preserve">01987593</t>
  </si>
  <si>
    <t xml:space="preserve">ТОВ «Медичний центр «М.Т.К.»</t>
  </si>
  <si>
    <t xml:space="preserve">Медичні розчини</t>
  </si>
  <si>
    <t xml:space="preserve">ФОП Шиян С.П.</t>
  </si>
  <si>
    <t xml:space="preserve">Смуги індикаторні (вироби медичного призначення)</t>
  </si>
  <si>
    <t xml:space="preserve">ФОП Андрющенко О.С.</t>
  </si>
  <si>
    <t xml:space="preserve">Телевізійне й аудіовізуальне обладнання (Телевізор,кронштейн для телевізора)</t>
  </si>
  <si>
    <t xml:space="preserve">ФОП Шевер Л.П.</t>
  </si>
  <si>
    <t xml:space="preserve">Комп'ютерне обладнання (кабель USB до принтера)</t>
  </si>
  <si>
    <t xml:space="preserve">Стоматологічні та вузькоспеціалізовані інструменти та прилади (Зубопротезне устаткування,вироби медичного призначення)</t>
  </si>
  <si>
    <t xml:space="preserve">ТОВ "БАДМ-Б"</t>
  </si>
  <si>
    <t xml:space="preserve">Вакцина антирабічна</t>
  </si>
  <si>
    <t xml:space="preserve">Агрохімічна продукція (деінфекційні засоби)</t>
  </si>
  <si>
    <t xml:space="preserve">ФОП Нахалов А.М.</t>
  </si>
  <si>
    <t xml:space="preserve">Динанометр становий (медичне обладнання)</t>
  </si>
  <si>
    <t xml:space="preserve">ТОВ "ІГАР"</t>
  </si>
  <si>
    <t xml:space="preserve">Рукавички медичні, бахіли поліетиленові</t>
  </si>
  <si>
    <t xml:space="preserve">ФОП Ганіна Н.О.</t>
  </si>
  <si>
    <t xml:space="preserve">Частини до аудіо-та відео обладнання (Плівка радіографічна)</t>
  </si>
  <si>
    <t xml:space="preserve">ФОП Терещенко Н.В.</t>
  </si>
  <si>
    <t xml:space="preserve">ТОВ "ЮР-Твін"</t>
  </si>
  <si>
    <t xml:space="preserve">Дитячі суміші</t>
  </si>
  <si>
    <t xml:space="preserve">ПрАТ "Криворіжхліб"</t>
  </si>
  <si>
    <t xml:space="preserve">Хлібопродукти (хліб житній,пшеничний)</t>
  </si>
  <si>
    <t xml:space="preserve">ФОП Верич В.В.</t>
  </si>
  <si>
    <t xml:space="preserve">Єврорубероїд</t>
  </si>
  <si>
    <t xml:space="preserve">Праймер бітумний</t>
  </si>
  <si>
    <t xml:space="preserve">ПП "КОМТЕХСЕРВІС"</t>
  </si>
  <si>
    <t xml:space="preserve">Персональні комп'ютери (Моноблоки)</t>
  </si>
  <si>
    <t xml:space="preserve">ДФ ТОВ "Медмаркет Рітейл Груп"</t>
  </si>
  <si>
    <t xml:space="preserve">Матеріали стоматологічні</t>
  </si>
  <si>
    <t xml:space="preserve">Принтер</t>
  </si>
  <si>
    <t xml:space="preserve">ТОВ  «Компанія Акріос»</t>
  </si>
  <si>
    <t xml:space="preserve">Шини для транспортних засобів великої та малої тоннажності (автошини)</t>
  </si>
  <si>
    <t xml:space="preserve">ФОП Личова К.В.</t>
  </si>
  <si>
    <t xml:space="preserve">Пакети паперові самоклеючі для стерилізації</t>
  </si>
  <si>
    <t xml:space="preserve">ФОП Прус О.В.</t>
  </si>
  <si>
    <t xml:space="preserve">Мережеве обладнання</t>
  </si>
  <si>
    <t xml:space="preserve">01987594</t>
  </si>
  <si>
    <t xml:space="preserve">01987595</t>
  </si>
  <si>
    <t xml:space="preserve">ТОВ "РП Спецобладнання"</t>
  </si>
  <si>
    <t xml:space="preserve">Рукава пожежні,головки цапкові,кран пожежний</t>
  </si>
  <si>
    <t xml:space="preserve">01987596</t>
  </si>
  <si>
    <t xml:space="preserve">МП фірма "Альфа"</t>
  </si>
  <si>
    <t xml:space="preserve">Гіпс медичний</t>
  </si>
  <si>
    <t xml:space="preserve">01987597</t>
  </si>
  <si>
    <t xml:space="preserve">Ємність для мокроти стерильна</t>
  </si>
  <si>
    <t xml:space="preserve">01987598</t>
  </si>
  <si>
    <t xml:space="preserve">ФОП Лісунова Н.О.</t>
  </si>
  <si>
    <t xml:space="preserve">Респіратори,маски однаразові (вироби медичного призначення)</t>
  </si>
  <si>
    <t xml:space="preserve">01987599</t>
  </si>
  <si>
    <t xml:space="preserve">01987600</t>
  </si>
  <si>
    <t xml:space="preserve">01987601</t>
  </si>
  <si>
    <t xml:space="preserve">Лабораторні реактиви,вироби медичного призначення</t>
  </si>
  <si>
    <t xml:space="preserve">01987602</t>
  </si>
  <si>
    <t xml:space="preserve">ФОП Шпонька О.Д.</t>
  </si>
  <si>
    <t xml:space="preserve">Риба свіжеморожена</t>
  </si>
  <si>
    <t xml:space="preserve">01987603</t>
  </si>
  <si>
    <t xml:space="preserve">01987604</t>
  </si>
  <si>
    <t xml:space="preserve">01987605</t>
  </si>
  <si>
    <t xml:space="preserve">01987606</t>
  </si>
  <si>
    <t xml:space="preserve">ТОВ "Аверс Канцелярія"</t>
  </si>
  <si>
    <t xml:space="preserve">Папір для друку А4</t>
  </si>
  <si>
    <t xml:space="preserve">01987607</t>
  </si>
  <si>
    <t xml:space="preserve">Смуги індикаторні</t>
  </si>
  <si>
    <t xml:space="preserve">01987608</t>
  </si>
  <si>
    <t xml:space="preserve">Спирт етиловий вироби медичного призначення</t>
  </si>
  <si>
    <t xml:space="preserve">01987609</t>
  </si>
  <si>
    <t xml:space="preserve">ТОВ "ТЕТАФАРМ"</t>
  </si>
  <si>
    <t xml:space="preserve">Рукавички медичні</t>
  </si>
  <si>
    <t xml:space="preserve">01987610</t>
  </si>
  <si>
    <t xml:space="preserve">         Звіт про проведені закупівлі по Управлінню праці та соціального захисту населення за 2018 р.</t>
  </si>
  <si>
    <t xml:space="preserve">УПСЗН Покровської міської Ради</t>
  </si>
  <si>
    <t xml:space="preserve">ТОВ "Аверс канцелярія"</t>
  </si>
  <si>
    <t xml:space="preserve">папір, папки</t>
  </si>
  <si>
    <t xml:space="preserve">52591,64</t>
  </si>
  <si>
    <t xml:space="preserve">ТОВ "Експерт Сервіс-Т"</t>
  </si>
  <si>
    <t xml:space="preserve">заправка картриджів</t>
  </si>
  <si>
    <t xml:space="preserve">11500,00</t>
  </si>
  <si>
    <t xml:space="preserve">ТОВ "Лівайн торг"</t>
  </si>
  <si>
    <t xml:space="preserve">бензин</t>
  </si>
  <si>
    <t xml:space="preserve">42120,00</t>
  </si>
  <si>
    <t xml:space="preserve">ФОП Рибка Л.О.</t>
  </si>
  <si>
    <t xml:space="preserve">бланки</t>
  </si>
  <si>
    <t xml:space="preserve">1910,00</t>
  </si>
  <si>
    <t xml:space="preserve">ПАТ "Укрпошта"</t>
  </si>
  <si>
    <t xml:space="preserve">конверти марковані</t>
  </si>
  <si>
    <t xml:space="preserve">20125,00</t>
  </si>
  <si>
    <t xml:space="preserve">ТОВ "Юнітрейд"</t>
  </si>
  <si>
    <t xml:space="preserve">ПК </t>
  </si>
  <si>
    <t xml:space="preserve">36999,00</t>
  </si>
  <si>
    <t xml:space="preserve">ФОП Новіков А.Л.</t>
  </si>
  <si>
    <t xml:space="preserve">обслуговування систем опалення</t>
  </si>
  <si>
    <t xml:space="preserve">4250,00</t>
  </si>
  <si>
    <t xml:space="preserve">ФОП Гусарук О.В.</t>
  </si>
  <si>
    <t xml:space="preserve">10693,00</t>
  </si>
  <si>
    <t xml:space="preserve">ФОП Сушина М.С.</t>
  </si>
  <si>
    <t xml:space="preserve">протигази</t>
  </si>
  <si>
    <t xml:space="preserve">8900,00</t>
  </si>
  <si>
    <t xml:space="preserve">         Звіт про проведені закупівлі по ПМКП “ЖитлКомСервіс” за 2018 р.</t>
  </si>
  <si>
    <t xml:space="preserve">О3340920</t>
  </si>
  <si>
    <t xml:space="preserve">ПАТ по газапостачанню та газифікації "Дніпропетровськгаз"</t>
  </si>
  <si>
    <t xml:space="preserve">СП "РАДМІРТЕХ" у формі ТОВ</t>
  </si>
  <si>
    <t xml:space="preserve">Супутне обладнання до комплексу вимірювального роторного КВР-1.01</t>
  </si>
  <si>
    <t xml:space="preserve">Комплекс вимірювальний КВР-1.01-G16-40-0,16-0,2-В2-1</t>
  </si>
  <si>
    <t xml:space="preserve">Послуги з ремонту і технічного обслуговування систем центрального опалення, а саме утримання системи теплопостачання- гідравлічні випробування трубопровдів та промивка системи опалення будівлі гуртожитку-вул.Чехова,15 м.Покров</t>
  </si>
  <si>
    <t xml:space="preserve">Послуги з ремонту і технічного обслуговування систем центрального опалення, а саме утримання системи теплопостачання- гідравлічні випробування трубопровдів та промивка системи опалення будівлі гуртожитку-вул.Героїв Уккравїни,13 м.Покров</t>
  </si>
  <si>
    <t xml:space="preserve">Послуги з ремонту і технічного обслуговування систем центрального опалення, а саме утримання системи теплопостачання- гідравлічні випробування трубопровдів та промивка системи опалення будівлі гуртожитку -вул.Центральна, 49/1 м.Покров</t>
  </si>
  <si>
    <t xml:space="preserve">Утримання системи теплопостачання-гідравлічні випробування трубопроводів та промивка системи опалення будівлі гуртожитку -вул.Центральна, 49/2, м.Покров</t>
  </si>
  <si>
    <t xml:space="preserve">         Звіт про проведені закупівлі по ПМКП “Ритуал” за 2018 р.</t>
  </si>
  <si>
    <t xml:space="preserve">ПМКП Ритуал</t>
  </si>
  <si>
    <t xml:space="preserve">ФОП Забутная С.П.</t>
  </si>
  <si>
    <t xml:space="preserve">матеріли</t>
  </si>
  <si>
    <t xml:space="preserve">00991657</t>
  </si>
  <si>
    <t xml:space="preserve">ДП Марганецький лісгосп</t>
  </si>
  <si>
    <t xml:space="preserve">електроенергія</t>
  </si>
  <si>
    <t xml:space="preserve">ПМКП “Помтехснаб”</t>
  </si>
  <si>
    <t xml:space="preserve">топливо</t>
  </si>
  <si>
    <t xml:space="preserve">канцтовар</t>
  </si>
  <si>
    <t xml:space="preserve">МКП “Покровводоканал”</t>
  </si>
  <si>
    <t xml:space="preserve">устан лічільника</t>
  </si>
  <si>
    <t xml:space="preserve">ФОП Чирва Н.В.</t>
  </si>
  <si>
    <t xml:space="preserve">вода</t>
  </si>
  <si>
    <t xml:space="preserve">03341352</t>
  </si>
  <si>
    <t xml:space="preserve"> Медок</t>
  </si>
  <si>
    <t xml:space="preserve">03341353</t>
  </si>
  <si>
    <t xml:space="preserve">бумага</t>
  </si>
  <si>
    <t xml:space="preserve">ФОП Гайдаматченко Д.М.</t>
  </si>
  <si>
    <t xml:space="preserve">інструменти</t>
  </si>
  <si>
    <t xml:space="preserve">устан.лічільн</t>
  </si>
  <si>
    <t xml:space="preserve">Всього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</si>
</sst>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;[RED]0.00"/>
    <numFmt numFmtId="166" formatCode="_-* #,##0.00\ _₽_-;\-* #,##0.00\ _₽_-;_-* \-??\ _₽_-;_-@_-"/>
    <numFmt numFmtId="167" formatCode="0.00"/>
    <numFmt numFmtId="168" formatCode="@"/>
    <numFmt numFmtId="169" formatCode="0"/>
    <numFmt numFmtId="170" formatCode="#,##0.00"/>
    <numFmt numFmtId="171" formatCode="0;[RED]\-0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sz val="10.5"/>
      <color rgb="FF000000"/>
      <name val="Samyak Malayalam"/>
      <family val="0"/>
      <charset val="1"/>
    </font>
    <font>
      <sz val="10.5"/>
      <name val="Samyak Malayalam"/>
      <family val="0"/>
      <charset val="1"/>
    </font>
    <font>
      <b val="true"/>
      <sz val="10.5"/>
      <color rgb="FF000000"/>
      <name val="Samyak Malayalam"/>
      <family val="0"/>
      <charset val="1"/>
    </font>
    <font>
      <sz val="11"/>
      <color rgb="FF000000"/>
      <name val="Samyak Malayalam"/>
      <family val="0"/>
      <charset val="1"/>
    </font>
    <font>
      <b val="true"/>
      <sz val="10"/>
      <color rgb="FFFFFFFF"/>
      <name val="Samyak Malayalam"/>
      <family val="0"/>
      <charset val="1"/>
    </font>
    <font>
      <sz val="10"/>
      <name val="Arial"/>
      <family val="0"/>
      <charset val="1"/>
    </font>
    <font>
      <sz val="10"/>
      <name val="Times New Roman"/>
      <family val="1"/>
      <charset val="1"/>
    </font>
    <font>
      <sz val="10"/>
      <name val="Arial Cyr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0.5"/>
      <color rgb="FFFFFFFF"/>
      <name val="Samyak Malayalam"/>
      <family val="0"/>
      <charset val="1"/>
    </font>
    <font>
      <sz val="10"/>
      <color rgb="FF000000"/>
      <name val="Samyak Malayalam"/>
      <family val="0"/>
      <charset val="1"/>
    </font>
    <font>
      <sz val="10"/>
      <name val="Samyak Malayalam"/>
      <family val="0"/>
      <charset val="1"/>
    </font>
    <font>
      <u val="single"/>
      <sz val="11"/>
      <color rgb="FF0000FF"/>
      <name val="Arial Cyr"/>
      <family val="0"/>
      <charset val="204"/>
    </font>
    <font>
      <sz val="10.5"/>
      <color rgb="FF333333"/>
      <name val="Samyak Malayalam"/>
      <family val="0"/>
      <charset val="1"/>
    </font>
    <font>
      <b val="true"/>
      <sz val="10.5"/>
      <name val="Samyak Malayalam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008000"/>
        <bgColor rgb="FF008080"/>
      </patternFill>
    </fill>
    <fill>
      <patternFill patternType="solid">
        <fgColor rgb="FFFFFFFF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>
        <color rgb="FF202020"/>
      </left>
      <right style="thin">
        <color rgb="FF202020"/>
      </right>
      <top style="thin">
        <color rgb="FF202020"/>
      </top>
      <bottom style="thin">
        <color rgb="FF202020"/>
      </bottom>
      <diagonal/>
    </border>
    <border diagonalUp="false" diagonalDown="false">
      <left style="thin">
        <color rgb="FF202020"/>
      </left>
      <right style="thin">
        <color rgb="FF202020"/>
      </right>
      <top style="thin">
        <color rgb="FF202020"/>
      </top>
      <bottom/>
      <diagonal/>
    </border>
    <border diagonalUp="false" diagonalDown="false">
      <left style="thin">
        <color rgb="FF202020"/>
      </left>
      <right/>
      <top style="thin">
        <color rgb="FF202020"/>
      </top>
      <bottom style="thin">
        <color rgb="FF202020"/>
      </bottom>
      <diagonal/>
    </border>
    <border diagonalUp="false" diagonalDown="false">
      <left/>
      <right style="thin">
        <color rgb="FF202020"/>
      </right>
      <top style="thin">
        <color rgb="FF202020"/>
      </top>
      <bottom style="thin">
        <color rgb="FF202020"/>
      </bottom>
      <diagonal/>
    </border>
    <border diagonalUp="false" diagonalDown="false">
      <left style="thin">
        <color rgb="FF202020"/>
      </left>
      <right style="thin">
        <color rgb="FF202020"/>
      </right>
      <top/>
      <bottom/>
      <diagonal/>
    </border>
    <border diagonalUp="false" diagonalDown="false">
      <left style="thin">
        <color rgb="FF202020"/>
      </left>
      <right/>
      <top/>
      <bottom/>
      <diagonal/>
    </border>
    <border diagonalUp="false" diagonalDown="false">
      <left/>
      <right style="thin">
        <color rgb="FF202020"/>
      </right>
      <top/>
      <bottom/>
      <diagonal/>
    </border>
    <border diagonalUp="false" diagonalDown="false">
      <left style="hair"/>
      <right style="hair"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11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3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2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7" fillId="0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7" fillId="0" borderId="2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6" fillId="3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6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3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7" fillId="3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3" borderId="3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8" fillId="3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8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7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1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2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8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22" fillId="0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2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0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9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6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2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6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2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8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1" builtinId="53" customBuiltin="tru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C5E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0202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ADC5E7"/>
    <pageSetUpPr fitToPage="false"/>
  </sheetPr>
  <dimension ref="A1:G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4" activeCellId="0" sqref="G4"/>
    </sheetView>
  </sheetViews>
  <sheetFormatPr defaultRowHeight="13.8" zeroHeight="false" outlineLevelRow="0" outlineLevelCol="0"/>
  <cols>
    <col collapsed="false" customWidth="true" hidden="false" outlineLevel="0" max="1" min="1" style="0" width="4.73"/>
    <col collapsed="false" customWidth="true" hidden="false" outlineLevel="0" max="2" min="2" style="0" width="11.13"/>
    <col collapsed="false" customWidth="true" hidden="false" outlineLevel="0" max="3" min="3" style="0" width="19.85"/>
    <col collapsed="false" customWidth="true" hidden="false" outlineLevel="0" max="4" min="4" style="0" width="13.67"/>
    <col collapsed="false" customWidth="true" hidden="false" outlineLevel="0" max="5" min="5" style="0" width="35.72"/>
    <col collapsed="false" customWidth="true" hidden="false" outlineLevel="0" max="6" min="6" style="0" width="21.28"/>
    <col collapsed="false" customWidth="true" hidden="false" outlineLevel="0" max="7" min="7" style="0" width="9.7"/>
    <col collapsed="false" customWidth="true" hidden="false" outlineLevel="0" max="1025" min="8" style="0" width="9.14"/>
  </cols>
  <sheetData>
    <row r="1" customFormat="false" ht="43.1" hidden="false" customHeight="true" outlineLevel="0" collapsed="false">
      <c r="B1" s="1" t="s">
        <v>0</v>
      </c>
      <c r="C1" s="1"/>
      <c r="D1" s="1"/>
      <c r="E1" s="1"/>
      <c r="F1" s="1"/>
      <c r="G1" s="1"/>
    </row>
    <row r="2" customFormat="false" ht="13.8" hidden="false" customHeight="false" outlineLevel="0" collapsed="false">
      <c r="E2" s="2"/>
      <c r="F2" s="2"/>
    </row>
    <row r="3" customFormat="false" ht="24" hidden="false" customHeight="false" outlineLevel="0" collapsed="false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customFormat="false" ht="121.5" hidden="false" customHeight="false" outlineLevel="0" collapsed="false">
      <c r="A4" s="4" t="n">
        <v>1</v>
      </c>
      <c r="B4" s="4" t="n">
        <v>37691403</v>
      </c>
      <c r="C4" s="5" t="s">
        <v>8</v>
      </c>
      <c r="D4" s="6" t="n">
        <v>38529313</v>
      </c>
      <c r="E4" s="5" t="s">
        <v>9</v>
      </c>
      <c r="F4" s="5" t="s">
        <v>10</v>
      </c>
      <c r="G4" s="7" t="n">
        <v>1855.66</v>
      </c>
    </row>
    <row r="5" customFormat="false" ht="46.5" hidden="false" customHeight="false" outlineLevel="0" collapsed="false">
      <c r="A5" s="4" t="n">
        <v>2</v>
      </c>
      <c r="B5" s="4" t="n">
        <v>37691403</v>
      </c>
      <c r="C5" s="5" t="s">
        <v>8</v>
      </c>
      <c r="D5" s="6" t="n">
        <v>39467447</v>
      </c>
      <c r="E5" s="8" t="s">
        <v>11</v>
      </c>
      <c r="F5" s="5" t="s">
        <v>12</v>
      </c>
      <c r="G5" s="7" t="n">
        <v>1953</v>
      </c>
    </row>
    <row r="6" customFormat="false" ht="46.5" hidden="false" customHeight="false" outlineLevel="0" collapsed="false">
      <c r="A6" s="4" t="n">
        <v>3</v>
      </c>
      <c r="B6" s="4" t="n">
        <v>37691403</v>
      </c>
      <c r="C6" s="5" t="s">
        <v>8</v>
      </c>
      <c r="D6" s="6" t="n">
        <v>33240920</v>
      </c>
      <c r="E6" s="8" t="s">
        <v>13</v>
      </c>
      <c r="F6" s="5" t="s">
        <v>14</v>
      </c>
      <c r="G6" s="7" t="n">
        <v>3483.6</v>
      </c>
    </row>
    <row r="7" customFormat="false" ht="46.5" hidden="false" customHeight="false" outlineLevel="0" collapsed="false">
      <c r="A7" s="4" t="n">
        <v>4</v>
      </c>
      <c r="B7" s="4" t="n">
        <v>37691403</v>
      </c>
      <c r="C7" s="5" t="s">
        <v>8</v>
      </c>
      <c r="D7" s="6" t="n">
        <v>2126618602</v>
      </c>
      <c r="E7" s="5" t="s">
        <v>15</v>
      </c>
      <c r="F7" s="5" t="s">
        <v>16</v>
      </c>
      <c r="G7" s="7" t="n">
        <v>5864</v>
      </c>
    </row>
    <row r="8" customFormat="false" ht="46.5" hidden="false" customHeight="false" outlineLevel="0" collapsed="false">
      <c r="A8" s="4" t="n">
        <v>5</v>
      </c>
      <c r="B8" s="4" t="n">
        <v>37691403</v>
      </c>
      <c r="C8" s="5" t="s">
        <v>8</v>
      </c>
      <c r="D8" s="6" t="n">
        <v>32950551</v>
      </c>
      <c r="E8" s="5" t="s">
        <v>17</v>
      </c>
      <c r="F8" s="5" t="s">
        <v>18</v>
      </c>
      <c r="G8" s="7" t="n">
        <v>11760</v>
      </c>
    </row>
    <row r="9" customFormat="false" ht="91.5" hidden="false" customHeight="false" outlineLevel="0" collapsed="false">
      <c r="A9" s="4" t="n">
        <v>6</v>
      </c>
      <c r="B9" s="4" t="n">
        <v>37691403</v>
      </c>
      <c r="C9" s="5" t="s">
        <v>8</v>
      </c>
      <c r="D9" s="6" t="n">
        <v>2671400991</v>
      </c>
      <c r="E9" s="5" t="s">
        <v>19</v>
      </c>
      <c r="F9" s="5" t="s">
        <v>20</v>
      </c>
      <c r="G9" s="7" t="n">
        <v>14830</v>
      </c>
    </row>
    <row r="10" customFormat="false" ht="46.5" hidden="false" customHeight="false" outlineLevel="0" collapsed="false">
      <c r="A10" s="4" t="n">
        <v>7</v>
      </c>
      <c r="B10" s="4" t="n">
        <v>37691403</v>
      </c>
      <c r="C10" s="5" t="s">
        <v>8</v>
      </c>
      <c r="D10" s="6" t="n">
        <v>41065510</v>
      </c>
      <c r="E10" s="8" t="s">
        <v>21</v>
      </c>
      <c r="F10" s="5" t="s">
        <v>22</v>
      </c>
      <c r="G10" s="7" t="n">
        <v>17499</v>
      </c>
    </row>
    <row r="11" customFormat="false" ht="121.5" hidden="false" customHeight="false" outlineLevel="0" collapsed="false">
      <c r="A11" s="4" t="n">
        <v>8</v>
      </c>
      <c r="B11" s="4" t="n">
        <v>37691403</v>
      </c>
      <c r="C11" s="5" t="s">
        <v>8</v>
      </c>
      <c r="D11" s="6" t="n">
        <v>31348357</v>
      </c>
      <c r="E11" s="8" t="s">
        <v>23</v>
      </c>
      <c r="F11" s="5" t="s">
        <v>24</v>
      </c>
      <c r="G11" s="7" t="n">
        <v>19633</v>
      </c>
    </row>
    <row r="12" customFormat="false" ht="46.5" hidden="false" customHeight="false" outlineLevel="0" collapsed="false">
      <c r="A12" s="4" t="n">
        <v>9</v>
      </c>
      <c r="B12" s="4" t="n">
        <v>37691403</v>
      </c>
      <c r="C12" s="5" t="s">
        <v>8</v>
      </c>
      <c r="D12" s="6" t="n">
        <v>33830230</v>
      </c>
      <c r="E12" s="8" t="s">
        <v>25</v>
      </c>
      <c r="F12" s="5" t="s">
        <v>26</v>
      </c>
      <c r="G12" s="7" t="n">
        <v>20466</v>
      </c>
    </row>
    <row r="13" customFormat="false" ht="76.5" hidden="false" customHeight="false" outlineLevel="0" collapsed="false">
      <c r="A13" s="4" t="n">
        <v>10</v>
      </c>
      <c r="B13" s="4" t="n">
        <v>37691403</v>
      </c>
      <c r="C13" s="5" t="s">
        <v>8</v>
      </c>
      <c r="D13" s="6" t="n">
        <v>3490514290</v>
      </c>
      <c r="E13" s="8" t="s">
        <v>27</v>
      </c>
      <c r="F13" s="5" t="s">
        <v>28</v>
      </c>
      <c r="G13" s="7" t="n">
        <v>25116</v>
      </c>
    </row>
    <row r="14" customFormat="false" ht="46.5" hidden="false" customHeight="false" outlineLevel="0" collapsed="false">
      <c r="A14" s="4" t="n">
        <v>11</v>
      </c>
      <c r="B14" s="4" t="n">
        <v>37691403</v>
      </c>
      <c r="C14" s="5" t="s">
        <v>8</v>
      </c>
      <c r="D14" s="6" t="n">
        <v>3112705175</v>
      </c>
      <c r="E14" s="5" t="s">
        <v>29</v>
      </c>
      <c r="F14" s="5" t="s">
        <v>30</v>
      </c>
      <c r="G14" s="7" t="n">
        <v>28000</v>
      </c>
    </row>
    <row r="15" customFormat="false" ht="46.5" hidden="false" customHeight="false" outlineLevel="0" collapsed="false">
      <c r="A15" s="4" t="n">
        <v>12</v>
      </c>
      <c r="B15" s="4" t="n">
        <v>37691403</v>
      </c>
      <c r="C15" s="5" t="s">
        <v>8</v>
      </c>
      <c r="D15" s="6" t="n">
        <v>31107469</v>
      </c>
      <c r="E15" s="8" t="s">
        <v>31</v>
      </c>
      <c r="F15" s="5" t="s">
        <v>32</v>
      </c>
      <c r="G15" s="7" t="n">
        <v>34110</v>
      </c>
    </row>
    <row r="16" customFormat="false" ht="121.5" hidden="false" customHeight="false" outlineLevel="0" collapsed="false">
      <c r="A16" s="4" t="n">
        <v>13</v>
      </c>
      <c r="B16" s="4" t="n">
        <v>37691403</v>
      </c>
      <c r="C16" s="5" t="s">
        <v>8</v>
      </c>
      <c r="D16" s="6" t="n">
        <v>3463814273</v>
      </c>
      <c r="E16" s="5" t="s">
        <v>33</v>
      </c>
      <c r="F16" s="5" t="s">
        <v>34</v>
      </c>
      <c r="G16" s="7" t="n">
        <v>40266</v>
      </c>
    </row>
    <row r="17" customFormat="false" ht="46.5" hidden="false" customHeight="false" outlineLevel="0" collapsed="false">
      <c r="A17" s="4" t="n">
        <v>14</v>
      </c>
      <c r="B17" s="4" t="n">
        <v>37691403</v>
      </c>
      <c r="C17" s="5" t="s">
        <v>8</v>
      </c>
      <c r="D17" s="6" t="n">
        <v>2983003955</v>
      </c>
      <c r="E17" s="5" t="s">
        <v>35</v>
      </c>
      <c r="F17" s="5" t="s">
        <v>36</v>
      </c>
      <c r="G17" s="7" t="n">
        <v>46400</v>
      </c>
    </row>
    <row r="18" customFormat="false" ht="76.5" hidden="false" customHeight="false" outlineLevel="0" collapsed="false">
      <c r="A18" s="4" t="n">
        <v>15</v>
      </c>
      <c r="B18" s="4" t="n">
        <v>37691403</v>
      </c>
      <c r="C18" s="5" t="s">
        <v>8</v>
      </c>
      <c r="D18" s="6" t="n">
        <v>2600510045</v>
      </c>
      <c r="E18" s="5" t="s">
        <v>37</v>
      </c>
      <c r="F18" s="5" t="s">
        <v>38</v>
      </c>
      <c r="G18" s="7" t="n">
        <v>50000</v>
      </c>
    </row>
    <row r="19" customFormat="false" ht="13.8" hidden="false" customHeight="false" outlineLevel="0" collapsed="false">
      <c r="A19" s="9" t="s">
        <v>39</v>
      </c>
      <c r="B19" s="9"/>
      <c r="C19" s="9"/>
      <c r="D19" s="9"/>
      <c r="E19" s="9"/>
      <c r="F19" s="9"/>
      <c r="G19" s="10" t="n">
        <f aca="false">G4+G5+G6+G7+G8+G9+G10+G11+G12+G13+G14+G15+G16+G17+G18</f>
        <v>321236.26</v>
      </c>
    </row>
  </sheetData>
  <mergeCells count="2">
    <mergeCell ref="B1:G1"/>
    <mergeCell ref="A19:F1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ADC5E7"/>
    <pageSetUpPr fitToPage="false"/>
  </sheetPr>
  <dimension ref="A1:G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3" activeCellId="0" sqref="A13"/>
    </sheetView>
  </sheetViews>
  <sheetFormatPr defaultRowHeight="12.8" zeroHeight="false" outlineLevelRow="0" outlineLevelCol="0"/>
  <cols>
    <col collapsed="false" customWidth="true" hidden="false" outlineLevel="0" max="1" min="1" style="0" width="5.1"/>
    <col collapsed="false" customWidth="true" hidden="false" outlineLevel="0" max="2" min="2" style="0" width="12.4"/>
    <col collapsed="false" customWidth="true" hidden="false" outlineLevel="0" max="3" min="3" style="0" width="25.24"/>
    <col collapsed="false" customWidth="true" hidden="false" outlineLevel="0" max="4" min="4" style="0" width="15.3"/>
    <col collapsed="false" customWidth="true" hidden="false" outlineLevel="0" max="5" min="5" style="0" width="23.59"/>
    <col collapsed="false" customWidth="true" hidden="false" outlineLevel="0" max="6" min="6" style="0" width="23.7"/>
    <col collapsed="false" customWidth="true" hidden="false" outlineLevel="0" max="7" min="7" style="0" width="12.81"/>
    <col collapsed="false" customWidth="true" hidden="false" outlineLevel="0" max="1025" min="8" style="0" width="9.14"/>
  </cols>
  <sheetData>
    <row r="1" customFormat="false" ht="30" hidden="false" customHeight="true" outlineLevel="0" collapsed="false">
      <c r="A1" s="109" t="s">
        <v>1520</v>
      </c>
      <c r="B1" s="109"/>
      <c r="C1" s="109"/>
      <c r="D1" s="109"/>
      <c r="E1" s="109"/>
      <c r="F1" s="109"/>
      <c r="G1" s="109"/>
    </row>
    <row r="2" customFormat="false" ht="13.8" hidden="false" customHeight="false" outlineLevel="0" collapsed="false">
      <c r="E2" s="2"/>
      <c r="F2" s="2"/>
    </row>
    <row r="3" customFormat="false" ht="23.85" hidden="false" customHeight="false" outlineLevel="0" collapsed="false">
      <c r="A3" s="3" t="s">
        <v>407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customFormat="false" ht="31.5" hidden="false" customHeight="false" outlineLevel="0" collapsed="false">
      <c r="A4" s="110" t="n">
        <v>1</v>
      </c>
      <c r="B4" s="110" t="n">
        <v>26137831</v>
      </c>
      <c r="C4" s="25" t="s">
        <v>1521</v>
      </c>
      <c r="D4" s="85" t="n">
        <v>39417349</v>
      </c>
      <c r="E4" s="25" t="s">
        <v>1522</v>
      </c>
      <c r="F4" s="25" t="s">
        <v>1523</v>
      </c>
      <c r="G4" s="111" t="s">
        <v>1524</v>
      </c>
    </row>
    <row r="5" customFormat="false" ht="31.5" hidden="false" customHeight="false" outlineLevel="0" collapsed="false">
      <c r="A5" s="110" t="n">
        <v>2</v>
      </c>
      <c r="B5" s="110" t="n">
        <v>26137831</v>
      </c>
      <c r="C5" s="25" t="s">
        <v>1521</v>
      </c>
      <c r="D5" s="85" t="n">
        <v>37646151</v>
      </c>
      <c r="E5" s="25" t="s">
        <v>1525</v>
      </c>
      <c r="F5" s="25" t="s">
        <v>1526</v>
      </c>
      <c r="G5" s="111" t="s">
        <v>1527</v>
      </c>
    </row>
    <row r="6" customFormat="false" ht="31.5" hidden="false" customHeight="false" outlineLevel="0" collapsed="false">
      <c r="A6" s="110" t="n">
        <v>3</v>
      </c>
      <c r="B6" s="110" t="n">
        <v>26137831</v>
      </c>
      <c r="C6" s="25" t="s">
        <v>1521</v>
      </c>
      <c r="D6" s="85" t="n">
        <v>41449359</v>
      </c>
      <c r="E6" s="25" t="s">
        <v>1528</v>
      </c>
      <c r="F6" s="25" t="s">
        <v>1529</v>
      </c>
      <c r="G6" s="111" t="s">
        <v>1530</v>
      </c>
    </row>
    <row r="7" customFormat="false" ht="31.5" hidden="false" customHeight="false" outlineLevel="0" collapsed="false">
      <c r="A7" s="110" t="n">
        <v>4</v>
      </c>
      <c r="B7" s="110" t="n">
        <v>26137831</v>
      </c>
      <c r="C7" s="25" t="s">
        <v>1521</v>
      </c>
      <c r="D7" s="112" t="n">
        <v>2682311900</v>
      </c>
      <c r="E7" s="25" t="s">
        <v>1531</v>
      </c>
      <c r="F7" s="25" t="s">
        <v>1532</v>
      </c>
      <c r="G7" s="111" t="s">
        <v>1533</v>
      </c>
    </row>
    <row r="8" customFormat="false" ht="31.5" hidden="false" customHeight="false" outlineLevel="0" collapsed="false">
      <c r="A8" s="110" t="n">
        <v>5</v>
      </c>
      <c r="B8" s="110" t="n">
        <v>26137831</v>
      </c>
      <c r="C8" s="25" t="s">
        <v>1521</v>
      </c>
      <c r="D8" s="85" t="n">
        <v>25771603</v>
      </c>
      <c r="E8" s="25" t="s">
        <v>1534</v>
      </c>
      <c r="F8" s="25" t="s">
        <v>1535</v>
      </c>
      <c r="G8" s="111" t="s">
        <v>1536</v>
      </c>
    </row>
    <row r="9" customFormat="false" ht="31.5" hidden="false" customHeight="false" outlineLevel="0" collapsed="false">
      <c r="A9" s="110" t="n">
        <v>6</v>
      </c>
      <c r="B9" s="110" t="n">
        <v>26137831</v>
      </c>
      <c r="C9" s="25" t="s">
        <v>1521</v>
      </c>
      <c r="D9" s="113" t="n">
        <v>21416762</v>
      </c>
      <c r="E9" s="25" t="s">
        <v>1537</v>
      </c>
      <c r="F9" s="25" t="s">
        <v>1538</v>
      </c>
      <c r="G9" s="111" t="s">
        <v>1539</v>
      </c>
    </row>
    <row r="10" customFormat="false" ht="31.5" hidden="false" customHeight="false" outlineLevel="0" collapsed="false">
      <c r="A10" s="110" t="n">
        <v>8</v>
      </c>
      <c r="B10" s="110" t="n">
        <v>26137831</v>
      </c>
      <c r="C10" s="25" t="s">
        <v>1521</v>
      </c>
      <c r="D10" s="85" t="n">
        <v>3041116315</v>
      </c>
      <c r="E10" s="25" t="s">
        <v>1540</v>
      </c>
      <c r="F10" s="25" t="s">
        <v>1541</v>
      </c>
      <c r="G10" s="111" t="s">
        <v>1542</v>
      </c>
    </row>
    <row r="11" customFormat="false" ht="31.5" hidden="false" customHeight="false" outlineLevel="0" collapsed="false">
      <c r="A11" s="110" t="n">
        <v>9</v>
      </c>
      <c r="B11" s="110" t="n">
        <v>26137831</v>
      </c>
      <c r="C11" s="25" t="s">
        <v>1521</v>
      </c>
      <c r="D11" s="85" t="n">
        <v>2969913153</v>
      </c>
      <c r="E11" s="25" t="s">
        <v>1543</v>
      </c>
      <c r="F11" s="25" t="s">
        <v>1538</v>
      </c>
      <c r="G11" s="111" t="s">
        <v>1544</v>
      </c>
    </row>
    <row r="12" customFormat="false" ht="31.5" hidden="false" customHeight="false" outlineLevel="0" collapsed="false">
      <c r="A12" s="110" t="n">
        <v>10</v>
      </c>
      <c r="B12" s="110" t="n">
        <v>26137831</v>
      </c>
      <c r="C12" s="25" t="s">
        <v>1521</v>
      </c>
      <c r="D12" s="85" t="n">
        <v>2924610224</v>
      </c>
      <c r="E12" s="25" t="s">
        <v>1545</v>
      </c>
      <c r="F12" s="25" t="s">
        <v>1546</v>
      </c>
      <c r="G12" s="111" t="s">
        <v>1547</v>
      </c>
    </row>
    <row r="13" customFormat="false" ht="13.8" hidden="false" customHeight="false" outlineLevel="0" collapsed="false">
      <c r="A13" s="9" t="s">
        <v>39</v>
      </c>
      <c r="B13" s="9"/>
      <c r="C13" s="9"/>
      <c r="D13" s="9"/>
      <c r="E13" s="9"/>
      <c r="F13" s="9"/>
      <c r="G13" s="69" t="n">
        <f aca="false">G4+G5+G6+G7+G8+G9+G10+G11+G12</f>
        <v>189088.64</v>
      </c>
    </row>
    <row r="14" customFormat="false" ht="13.8" hidden="false" customHeight="false" outlineLevel="0" collapsed="false"/>
    <row r="15" customFormat="false" ht="13.8" hidden="false" customHeight="false" outlineLevel="0" collapsed="false"/>
    <row r="16" customFormat="false" ht="13.8" hidden="false" customHeight="false" outlineLevel="0" collapsed="false"/>
    <row r="17" customFormat="false" ht="13.8" hidden="false" customHeight="false" outlineLevel="0" collapsed="false"/>
  </sheetData>
  <mergeCells count="2">
    <mergeCell ref="A1:G1"/>
    <mergeCell ref="A13:F1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ADC5E7"/>
    <pageSetUpPr fitToPage="fals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RowHeight="13.8" zeroHeight="false" outlineLevelRow="0" outlineLevelCol="0"/>
  <cols>
    <col collapsed="false" customWidth="true" hidden="false" outlineLevel="0" max="1" min="1" style="0" width="5.18"/>
    <col collapsed="false" customWidth="true" hidden="false" outlineLevel="0" max="2" min="2" style="0" width="11.9"/>
    <col collapsed="false" customWidth="true" hidden="false" outlineLevel="0" max="3" min="3" style="0" width="20.84"/>
    <col collapsed="false" customWidth="true" hidden="false" outlineLevel="0" max="4" min="4" style="0" width="15.65"/>
    <col collapsed="false" customWidth="true" hidden="false" outlineLevel="0" max="5" min="5" style="0" width="18.74"/>
    <col collapsed="false" customWidth="true" hidden="false" outlineLevel="0" max="6" min="6" style="0" width="35.5"/>
    <col collapsed="false" customWidth="true" hidden="false" outlineLevel="0" max="7" min="7" style="0" width="11.02"/>
    <col collapsed="false" customWidth="true" hidden="false" outlineLevel="0" max="1025" min="8" style="0" width="9.14"/>
  </cols>
  <sheetData>
    <row r="1" customFormat="false" ht="29.85" hidden="false" customHeight="true" outlineLevel="0" collapsed="false">
      <c r="B1" s="1" t="s">
        <v>1548</v>
      </c>
      <c r="C1" s="1"/>
      <c r="D1" s="1"/>
      <c r="E1" s="1"/>
      <c r="F1" s="1"/>
      <c r="G1" s="1"/>
    </row>
    <row r="2" customFormat="false" ht="13.8" hidden="false" customHeight="false" outlineLevel="0" collapsed="false">
      <c r="E2" s="2"/>
      <c r="F2" s="2"/>
    </row>
    <row r="3" customFormat="false" ht="23.85" hidden="false" customHeight="false" outlineLevel="0" collapsed="false">
      <c r="A3" s="3" t="s">
        <v>407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customFormat="false" ht="61.5" hidden="false" customHeight="false" outlineLevel="0" collapsed="false">
      <c r="A4" s="110" t="n">
        <v>1</v>
      </c>
      <c r="B4" s="85" t="n">
        <v>41230763</v>
      </c>
      <c r="C4" s="5" t="s">
        <v>159</v>
      </c>
      <c r="D4" s="85" t="s">
        <v>1549</v>
      </c>
      <c r="E4" s="5" t="s">
        <v>1550</v>
      </c>
      <c r="F4" s="5" t="s">
        <v>14</v>
      </c>
      <c r="G4" s="114" t="n">
        <v>5965</v>
      </c>
    </row>
    <row r="5" customFormat="false" ht="31.5" hidden="false" customHeight="false" outlineLevel="0" collapsed="false">
      <c r="A5" s="110" t="n">
        <v>2</v>
      </c>
      <c r="B5" s="85" t="n">
        <v>41230763</v>
      </c>
      <c r="C5" s="5" t="s">
        <v>159</v>
      </c>
      <c r="D5" s="85" t="n">
        <v>31559582</v>
      </c>
      <c r="E5" s="5" t="s">
        <v>1551</v>
      </c>
      <c r="F5" s="115" t="s">
        <v>1552</v>
      </c>
      <c r="G5" s="114" t="n">
        <v>14486.44</v>
      </c>
    </row>
    <row r="6" customFormat="false" ht="31.5" hidden="false" customHeight="false" outlineLevel="0" collapsed="false">
      <c r="A6" s="110" t="n">
        <v>3</v>
      </c>
      <c r="B6" s="85" t="n">
        <v>41230763</v>
      </c>
      <c r="C6" s="5" t="s">
        <v>159</v>
      </c>
      <c r="D6" s="85" t="n">
        <v>31559582</v>
      </c>
      <c r="E6" s="5" t="s">
        <v>1551</v>
      </c>
      <c r="F6" s="115" t="s">
        <v>1553</v>
      </c>
      <c r="G6" s="114" t="n">
        <v>48430.4</v>
      </c>
    </row>
    <row r="7" customFormat="false" ht="106.5" hidden="false" customHeight="false" outlineLevel="0" collapsed="false">
      <c r="A7" s="110" t="n">
        <v>4</v>
      </c>
      <c r="B7" s="85" t="n">
        <v>41230763</v>
      </c>
      <c r="C7" s="5" t="s">
        <v>159</v>
      </c>
      <c r="D7" s="85" t="n">
        <v>40371795</v>
      </c>
      <c r="E7" s="5" t="s">
        <v>133</v>
      </c>
      <c r="F7" s="5" t="s">
        <v>1554</v>
      </c>
      <c r="G7" s="114" t="n">
        <v>10000</v>
      </c>
    </row>
    <row r="8" customFormat="false" ht="121.5" hidden="false" customHeight="false" outlineLevel="0" collapsed="false">
      <c r="A8" s="110" t="n">
        <v>5</v>
      </c>
      <c r="B8" s="85" t="n">
        <v>41230763</v>
      </c>
      <c r="C8" s="5" t="s">
        <v>159</v>
      </c>
      <c r="D8" s="85" t="n">
        <v>40371795</v>
      </c>
      <c r="E8" s="5" t="s">
        <v>133</v>
      </c>
      <c r="F8" s="5" t="s">
        <v>1555</v>
      </c>
      <c r="G8" s="114" t="n">
        <v>10000</v>
      </c>
    </row>
    <row r="9" customFormat="false" ht="121.5" hidden="false" customHeight="false" outlineLevel="0" collapsed="false">
      <c r="A9" s="110" t="n">
        <v>6</v>
      </c>
      <c r="B9" s="85" t="n">
        <v>41230763</v>
      </c>
      <c r="C9" s="5" t="s">
        <v>159</v>
      </c>
      <c r="D9" s="85" t="n">
        <v>40371795</v>
      </c>
      <c r="E9" s="5" t="s">
        <v>133</v>
      </c>
      <c r="F9" s="5" t="s">
        <v>1556</v>
      </c>
      <c r="G9" s="114" t="n">
        <v>10000</v>
      </c>
    </row>
    <row r="10" customFormat="false" ht="76.5" hidden="false" customHeight="false" outlineLevel="0" collapsed="false">
      <c r="A10" s="110" t="n">
        <v>7</v>
      </c>
      <c r="B10" s="85" t="n">
        <v>41230763</v>
      </c>
      <c r="C10" s="5" t="s">
        <v>159</v>
      </c>
      <c r="D10" s="85" t="n">
        <v>40371795</v>
      </c>
      <c r="E10" s="5" t="s">
        <v>133</v>
      </c>
      <c r="F10" s="5" t="s">
        <v>1557</v>
      </c>
      <c r="G10" s="114" t="n">
        <v>10000</v>
      </c>
    </row>
    <row r="11" customFormat="false" ht="16.5" hidden="false" customHeight="true" outlineLevel="0" collapsed="false">
      <c r="A11" s="116" t="s">
        <v>39</v>
      </c>
      <c r="B11" s="116"/>
      <c r="C11" s="116"/>
      <c r="D11" s="116"/>
      <c r="E11" s="116"/>
      <c r="F11" s="116"/>
      <c r="G11" s="117" t="n">
        <f aca="false">SUM(G4:G10)</f>
        <v>108881.84</v>
      </c>
    </row>
    <row r="1048576" customFormat="false" ht="12.8" hidden="false" customHeight="false" outlineLevel="0" collapsed="false"/>
  </sheetData>
  <mergeCells count="2">
    <mergeCell ref="B1:G1"/>
    <mergeCell ref="A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ADC5E7"/>
    <pageSetUpPr fitToPage="false"/>
  </sheetPr>
  <dimension ref="A1:G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RowHeight="12.8" zeroHeight="false" outlineLevelRow="0" outlineLevelCol="0"/>
  <cols>
    <col collapsed="false" customWidth="true" hidden="false" outlineLevel="0" max="1" min="1" style="0" width="5.1"/>
    <col collapsed="false" customWidth="true" hidden="false" outlineLevel="0" max="2" min="2" style="0" width="15.43"/>
    <col collapsed="false" customWidth="true" hidden="false" outlineLevel="0" max="3" min="3" style="0" width="21.36"/>
    <col collapsed="false" customWidth="true" hidden="false" outlineLevel="0" max="4" min="4" style="0" width="16.53"/>
    <col collapsed="false" customWidth="true" hidden="false" outlineLevel="0" max="5" min="5" style="0" width="24.8"/>
    <col collapsed="false" customWidth="true" hidden="false" outlineLevel="0" max="6" min="6" style="0" width="21.63"/>
    <col collapsed="false" customWidth="true" hidden="false" outlineLevel="0" max="7" min="7" style="0" width="11.3"/>
    <col collapsed="false" customWidth="true" hidden="false" outlineLevel="0" max="1025" min="8" style="0" width="9.14"/>
  </cols>
  <sheetData>
    <row r="1" customFormat="false" ht="29.85" hidden="false" customHeight="true" outlineLevel="0" collapsed="false">
      <c r="B1" s="1" t="s">
        <v>1558</v>
      </c>
      <c r="C1" s="1"/>
      <c r="D1" s="1"/>
      <c r="E1" s="1"/>
      <c r="F1" s="1"/>
      <c r="G1" s="1"/>
    </row>
    <row r="2" customFormat="false" ht="13.8" hidden="false" customHeight="false" outlineLevel="0" collapsed="false">
      <c r="E2" s="2"/>
      <c r="F2" s="2"/>
    </row>
    <row r="3" customFormat="false" ht="26.25" hidden="false" customHeight="false" outlineLevel="0" collapsed="false">
      <c r="A3" s="3" t="s">
        <v>407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customFormat="false" ht="13.8" hidden="false" customHeight="false" outlineLevel="0" collapsed="false">
      <c r="A4" s="4" t="n">
        <v>1</v>
      </c>
      <c r="B4" s="4" t="n">
        <v>31881388</v>
      </c>
      <c r="C4" s="28" t="s">
        <v>1559</v>
      </c>
      <c r="D4" s="6" t="n">
        <v>2554205214</v>
      </c>
      <c r="E4" s="70" t="s">
        <v>1560</v>
      </c>
      <c r="F4" s="70" t="s">
        <v>1561</v>
      </c>
      <c r="G4" s="35" t="n">
        <v>511</v>
      </c>
    </row>
    <row r="5" customFormat="false" ht="16.5" hidden="false" customHeight="false" outlineLevel="0" collapsed="false">
      <c r="A5" s="4" t="n">
        <v>2</v>
      </c>
      <c r="B5" s="4" t="n">
        <v>31881389</v>
      </c>
      <c r="C5" s="28" t="s">
        <v>1559</v>
      </c>
      <c r="D5" s="34" t="s">
        <v>1562</v>
      </c>
      <c r="E5" s="118" t="s">
        <v>1563</v>
      </c>
      <c r="F5" s="70" t="s">
        <v>1564</v>
      </c>
      <c r="G5" s="35" t="n">
        <v>861.62</v>
      </c>
    </row>
    <row r="6" customFormat="false" ht="13.8" hidden="false" customHeight="false" outlineLevel="0" collapsed="false">
      <c r="A6" s="4" t="n">
        <v>3</v>
      </c>
      <c r="B6" s="4" t="n">
        <v>31881390</v>
      </c>
      <c r="C6" s="28" t="s">
        <v>1559</v>
      </c>
      <c r="D6" s="4" t="n">
        <v>3093109</v>
      </c>
      <c r="E6" s="70" t="s">
        <v>1565</v>
      </c>
      <c r="F6" s="70" t="s">
        <v>1566</v>
      </c>
      <c r="G6" s="119" t="n">
        <v>855</v>
      </c>
    </row>
    <row r="7" customFormat="false" ht="16.5" hidden="false" customHeight="false" outlineLevel="0" collapsed="false">
      <c r="A7" s="4" t="n">
        <v>4</v>
      </c>
      <c r="B7" s="4" t="n">
        <v>31881391</v>
      </c>
      <c r="C7" s="28" t="s">
        <v>1559</v>
      </c>
      <c r="D7" s="34" t="s">
        <v>1562</v>
      </c>
      <c r="E7" s="118" t="s">
        <v>1563</v>
      </c>
      <c r="F7" s="70" t="s">
        <v>1564</v>
      </c>
      <c r="G7" s="35" t="n">
        <v>3294</v>
      </c>
    </row>
    <row r="8" customFormat="false" ht="13.8" hidden="false" customHeight="false" outlineLevel="0" collapsed="false">
      <c r="A8" s="4" t="n">
        <v>5</v>
      </c>
      <c r="B8" s="4" t="n">
        <v>31881392</v>
      </c>
      <c r="C8" s="28" t="s">
        <v>1559</v>
      </c>
      <c r="D8" s="6" t="n">
        <v>2696203381</v>
      </c>
      <c r="E8" s="70" t="s">
        <v>573</v>
      </c>
      <c r="F8" s="70" t="s">
        <v>1567</v>
      </c>
      <c r="G8" s="35" t="n">
        <v>388</v>
      </c>
    </row>
    <row r="9" customFormat="false" ht="13.8" hidden="false" customHeight="false" outlineLevel="0" collapsed="false">
      <c r="A9" s="4" t="n">
        <v>6</v>
      </c>
      <c r="B9" s="4" t="n">
        <v>31881393</v>
      </c>
      <c r="C9" s="28" t="s">
        <v>1559</v>
      </c>
      <c r="D9" s="6" t="n">
        <v>2696203382</v>
      </c>
      <c r="E9" s="70" t="s">
        <v>573</v>
      </c>
      <c r="F9" s="70" t="s">
        <v>1567</v>
      </c>
      <c r="G9" s="35" t="n">
        <v>978</v>
      </c>
    </row>
    <row r="10" customFormat="false" ht="13.8" hidden="false" customHeight="false" outlineLevel="0" collapsed="false">
      <c r="A10" s="4" t="n">
        <v>7</v>
      </c>
      <c r="B10" s="4" t="n">
        <v>31881394</v>
      </c>
      <c r="C10" s="28" t="s">
        <v>1559</v>
      </c>
      <c r="D10" s="34" t="s">
        <v>162</v>
      </c>
      <c r="E10" s="70" t="s">
        <v>1568</v>
      </c>
      <c r="F10" s="70" t="s">
        <v>1569</v>
      </c>
      <c r="G10" s="35" t="n">
        <v>111.43</v>
      </c>
    </row>
    <row r="11" customFormat="false" ht="16.5" hidden="false" customHeight="false" outlineLevel="0" collapsed="false">
      <c r="A11" s="4" t="n">
        <v>8</v>
      </c>
      <c r="B11" s="4" t="n">
        <v>31881395</v>
      </c>
      <c r="C11" s="28" t="s">
        <v>1559</v>
      </c>
      <c r="D11" s="85" t="s">
        <v>1147</v>
      </c>
      <c r="E11" s="70" t="s">
        <v>1570</v>
      </c>
      <c r="F11" s="70" t="s">
        <v>1561</v>
      </c>
      <c r="G11" s="35" t="n">
        <v>1430</v>
      </c>
    </row>
    <row r="12" customFormat="false" ht="13.8" hidden="false" customHeight="false" outlineLevel="0" collapsed="false">
      <c r="A12" s="4" t="n">
        <v>9</v>
      </c>
      <c r="B12" s="4" t="n">
        <v>31881396</v>
      </c>
      <c r="C12" s="28" t="s">
        <v>1559</v>
      </c>
      <c r="D12" s="34" t="s">
        <v>162</v>
      </c>
      <c r="E12" s="70" t="s">
        <v>1568</v>
      </c>
      <c r="F12" s="70" t="s">
        <v>1571</v>
      </c>
      <c r="G12" s="35" t="n">
        <v>1696.32</v>
      </c>
    </row>
    <row r="13" customFormat="false" ht="13.8" hidden="false" customHeight="false" outlineLevel="0" collapsed="false">
      <c r="A13" s="4" t="n">
        <v>10</v>
      </c>
      <c r="B13" s="4" t="n">
        <v>31881397</v>
      </c>
      <c r="C13" s="28" t="s">
        <v>1559</v>
      </c>
      <c r="D13" s="34" t="s">
        <v>1572</v>
      </c>
      <c r="E13" s="70" t="s">
        <v>1568</v>
      </c>
      <c r="F13" s="70" t="s">
        <v>1571</v>
      </c>
      <c r="G13" s="35" t="n">
        <v>967.2</v>
      </c>
    </row>
    <row r="14" customFormat="false" ht="13.8" hidden="false" customHeight="false" outlineLevel="0" collapsed="false">
      <c r="A14" s="4" t="n">
        <v>11</v>
      </c>
      <c r="B14" s="4" t="n">
        <v>31881398</v>
      </c>
      <c r="C14" s="28" t="s">
        <v>1559</v>
      </c>
      <c r="D14" s="6" t="n">
        <v>2818809399</v>
      </c>
      <c r="E14" s="120" t="s">
        <v>283</v>
      </c>
      <c r="F14" s="70" t="s">
        <v>1573</v>
      </c>
      <c r="G14" s="35" t="n">
        <v>1500</v>
      </c>
    </row>
    <row r="15" customFormat="false" ht="13.8" hidden="false" customHeight="false" outlineLevel="0" collapsed="false">
      <c r="A15" s="4" t="n">
        <v>12</v>
      </c>
      <c r="B15" s="4" t="n">
        <v>31881398</v>
      </c>
      <c r="C15" s="28" t="s">
        <v>1559</v>
      </c>
      <c r="D15" s="34" t="s">
        <v>1574</v>
      </c>
      <c r="E15" s="70" t="s">
        <v>1568</v>
      </c>
      <c r="F15" s="70" t="s">
        <v>1571</v>
      </c>
      <c r="G15" s="35" t="n">
        <v>892.8</v>
      </c>
    </row>
    <row r="16" customFormat="false" ht="13.8" hidden="false" customHeight="false" outlineLevel="0" collapsed="false">
      <c r="A16" s="4" t="n">
        <v>13</v>
      </c>
      <c r="B16" s="4" t="n">
        <v>31881399</v>
      </c>
      <c r="C16" s="28" t="s">
        <v>1559</v>
      </c>
      <c r="D16" s="6" t="n">
        <v>2696203382</v>
      </c>
      <c r="E16" s="70" t="s">
        <v>573</v>
      </c>
      <c r="F16" s="70" t="s">
        <v>1575</v>
      </c>
      <c r="G16" s="35" t="n">
        <v>98</v>
      </c>
    </row>
    <row r="17" customFormat="false" ht="13.8" hidden="false" customHeight="false" outlineLevel="0" collapsed="false">
      <c r="A17" s="4" t="n">
        <v>14</v>
      </c>
      <c r="B17" s="4" t="n">
        <v>31881400</v>
      </c>
      <c r="C17" s="28" t="s">
        <v>1559</v>
      </c>
      <c r="D17" s="6" t="n">
        <v>2744304058</v>
      </c>
      <c r="E17" s="70" t="s">
        <v>1576</v>
      </c>
      <c r="F17" s="70" t="s">
        <v>1577</v>
      </c>
      <c r="G17" s="35" t="n">
        <v>1930</v>
      </c>
    </row>
    <row r="18" customFormat="false" ht="13.8" hidden="false" customHeight="false" outlineLevel="0" collapsed="false">
      <c r="A18" s="4" t="n">
        <v>15</v>
      </c>
      <c r="B18" s="4" t="n">
        <v>31881401</v>
      </c>
      <c r="C18" s="28" t="s">
        <v>1559</v>
      </c>
      <c r="D18" s="6" t="n">
        <v>2696203383</v>
      </c>
      <c r="E18" s="70" t="s">
        <v>573</v>
      </c>
      <c r="F18" s="70" t="s">
        <v>1567</v>
      </c>
      <c r="G18" s="35" t="n">
        <v>348.35</v>
      </c>
    </row>
    <row r="19" customFormat="false" ht="13.8" hidden="false" customHeight="false" outlineLevel="0" collapsed="false">
      <c r="A19" s="4" t="n">
        <v>16</v>
      </c>
      <c r="B19" s="4" t="n">
        <v>31881401</v>
      </c>
      <c r="C19" s="28" t="s">
        <v>1559</v>
      </c>
      <c r="D19" s="34" t="s">
        <v>1572</v>
      </c>
      <c r="E19" s="70" t="s">
        <v>1568</v>
      </c>
      <c r="F19" s="70" t="s">
        <v>1571</v>
      </c>
      <c r="G19" s="35" t="n">
        <v>3273.6</v>
      </c>
    </row>
    <row r="20" customFormat="false" ht="13.8" hidden="false" customHeight="false" outlineLevel="0" collapsed="false">
      <c r="A20" s="4" t="n">
        <v>17</v>
      </c>
      <c r="B20" s="4" t="n">
        <v>31881402</v>
      </c>
      <c r="C20" s="28" t="s">
        <v>1559</v>
      </c>
      <c r="D20" s="34" t="s">
        <v>1574</v>
      </c>
      <c r="E20" s="70" t="s">
        <v>1568</v>
      </c>
      <c r="F20" s="70" t="s">
        <v>1578</v>
      </c>
      <c r="G20" s="35" t="n">
        <v>565.82</v>
      </c>
    </row>
    <row r="21" customFormat="false" ht="13.8" hidden="false" customHeight="false" outlineLevel="0" collapsed="false">
      <c r="A21" s="4" t="n">
        <v>18</v>
      </c>
      <c r="B21" s="4" t="n">
        <v>31881403</v>
      </c>
      <c r="C21" s="28" t="s">
        <v>1559</v>
      </c>
      <c r="D21" s="6" t="n">
        <v>2696203382</v>
      </c>
      <c r="E21" s="70" t="s">
        <v>573</v>
      </c>
      <c r="F21" s="70" t="s">
        <v>1567</v>
      </c>
      <c r="G21" s="35" t="n">
        <f aca="false">561.2+980</f>
        <v>1541.2</v>
      </c>
    </row>
    <row r="22" customFormat="false" ht="13.8" hidden="false" customHeight="false" outlineLevel="0" collapsed="false">
      <c r="A22" s="4" t="n">
        <v>19</v>
      </c>
      <c r="B22" s="4" t="n">
        <v>31881404</v>
      </c>
      <c r="C22" s="28" t="s">
        <v>1559</v>
      </c>
      <c r="D22" s="34" t="s">
        <v>1574</v>
      </c>
      <c r="E22" s="70" t="s">
        <v>1568</v>
      </c>
      <c r="F22" s="70" t="s">
        <v>1571</v>
      </c>
      <c r="G22" s="35" t="n">
        <v>445.43</v>
      </c>
    </row>
    <row r="23" customFormat="false" ht="13.8" hidden="false" customHeight="false" outlineLevel="0" collapsed="false">
      <c r="A23" s="9" t="s">
        <v>1579</v>
      </c>
      <c r="B23" s="9"/>
      <c r="C23" s="9"/>
      <c r="D23" s="9"/>
      <c r="E23" s="9"/>
      <c r="F23" s="9"/>
      <c r="G23" s="121" t="n">
        <f aca="false">SUM(G4:G22)</f>
        <v>21687.77</v>
      </c>
    </row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/>
    <row r="29" customFormat="false" ht="13.8" hidden="false" customHeight="false" outlineLevel="0" collapsed="false"/>
  </sheetData>
  <mergeCells count="2">
    <mergeCell ref="B1:G1"/>
    <mergeCell ref="A23:F2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ADC5E7"/>
    <pageSetUpPr fitToPage="false"/>
  </sheetPr>
  <dimension ref="A1:H57"/>
  <sheetViews>
    <sheetView showFormulas="false" showGridLines="true" showRowColHeaders="true" showZeros="true" rightToLeft="false" tabSelected="false" showOutlineSymbols="true" defaultGridColor="true" view="normal" topLeftCell="A55" colorId="64" zoomScale="100" zoomScaleNormal="100" zoomScalePageLayoutView="100" workbookViewId="0">
      <selection pane="topLeft" activeCell="G6" activeCellId="0" sqref="G6"/>
    </sheetView>
  </sheetViews>
  <sheetFormatPr defaultRowHeight="15" zeroHeight="false" outlineLevelRow="0" outlineLevelCol="0"/>
  <cols>
    <col collapsed="false" customWidth="true" hidden="false" outlineLevel="0" max="1" min="1" style="0" width="4.43"/>
    <col collapsed="false" customWidth="true" hidden="false" outlineLevel="0" max="2" min="2" style="0" width="9.57"/>
    <col collapsed="false" customWidth="true" hidden="false" outlineLevel="0" max="3" min="3" style="0" width="23.04"/>
    <col collapsed="false" customWidth="true" hidden="false" outlineLevel="0" max="4" min="4" style="0" width="15.43"/>
    <col collapsed="false" customWidth="true" hidden="false" outlineLevel="0" max="5" min="5" style="2" width="26.34"/>
    <col collapsed="false" customWidth="true" hidden="false" outlineLevel="0" max="6" min="6" style="2" width="22.49"/>
    <col collapsed="false" customWidth="true" hidden="false" outlineLevel="0" max="7" min="7" style="0" width="10.14"/>
    <col collapsed="false" customWidth="true" hidden="false" outlineLevel="0" max="1025" min="8" style="0" width="8.53"/>
  </cols>
  <sheetData>
    <row r="1" customFormat="false" ht="4.5" hidden="false" customHeight="true" outlineLevel="0" collapsed="false"/>
    <row r="2" customFormat="false" ht="15" hidden="true" customHeight="false" outlineLevel="0" collapsed="false"/>
    <row r="3" customFormat="false" ht="45.75" hidden="false" customHeight="true" outlineLevel="0" collapsed="false">
      <c r="B3" s="1" t="s">
        <v>40</v>
      </c>
      <c r="C3" s="1"/>
      <c r="D3" s="1"/>
      <c r="E3" s="1"/>
      <c r="F3" s="1"/>
      <c r="G3" s="1"/>
      <c r="H3" s="11"/>
    </row>
    <row r="4" customFormat="false" ht="3.75" hidden="false" customHeight="true" outlineLevel="0" collapsed="false"/>
    <row r="5" customFormat="false" ht="38.4" hidden="false" customHeight="false" outlineLevel="0" collapsed="false">
      <c r="A5" s="3" t="s">
        <v>41</v>
      </c>
      <c r="B5" s="3" t="s">
        <v>2</v>
      </c>
      <c r="C5" s="3" t="s">
        <v>42</v>
      </c>
      <c r="D5" s="3" t="s">
        <v>4</v>
      </c>
      <c r="E5" s="3" t="s">
        <v>43</v>
      </c>
      <c r="F5" s="3" t="s">
        <v>6</v>
      </c>
      <c r="G5" s="3" t="s">
        <v>7</v>
      </c>
    </row>
    <row r="6" customFormat="false" ht="46.5" hidden="false" customHeight="false" outlineLevel="0" collapsed="false">
      <c r="A6" s="12" t="n">
        <v>1</v>
      </c>
      <c r="B6" s="12" t="s">
        <v>44</v>
      </c>
      <c r="C6" s="12" t="s">
        <v>45</v>
      </c>
      <c r="D6" s="13" t="s">
        <v>46</v>
      </c>
      <c r="E6" s="14" t="s">
        <v>47</v>
      </c>
      <c r="F6" s="15" t="s">
        <v>48</v>
      </c>
      <c r="G6" s="16" t="n">
        <v>420</v>
      </c>
    </row>
    <row r="7" customFormat="false" ht="46.5" hidden="false" customHeight="false" outlineLevel="0" collapsed="false">
      <c r="A7" s="12" t="n">
        <v>2</v>
      </c>
      <c r="B7" s="12" t="s">
        <v>44</v>
      </c>
      <c r="C7" s="12" t="s">
        <v>45</v>
      </c>
      <c r="D7" s="13" t="s">
        <v>49</v>
      </c>
      <c r="E7" s="17" t="s">
        <v>50</v>
      </c>
      <c r="F7" s="18" t="s">
        <v>51</v>
      </c>
      <c r="G7" s="16" t="n">
        <v>2745</v>
      </c>
    </row>
    <row r="8" customFormat="false" ht="46.5" hidden="false" customHeight="false" outlineLevel="0" collapsed="false">
      <c r="A8" s="12" t="n">
        <v>3</v>
      </c>
      <c r="B8" s="12" t="s">
        <v>44</v>
      </c>
      <c r="C8" s="12" t="s">
        <v>45</v>
      </c>
      <c r="D8" s="13" t="s">
        <v>52</v>
      </c>
      <c r="E8" s="17" t="s">
        <v>53</v>
      </c>
      <c r="F8" s="18" t="s">
        <v>54</v>
      </c>
      <c r="G8" s="16" t="n">
        <v>1700</v>
      </c>
    </row>
    <row r="9" customFormat="false" ht="46.5" hidden="false" customHeight="false" outlineLevel="0" collapsed="false">
      <c r="A9" s="12" t="n">
        <v>4</v>
      </c>
      <c r="B9" s="12" t="s">
        <v>44</v>
      </c>
      <c r="C9" s="12" t="s">
        <v>45</v>
      </c>
      <c r="D9" s="13" t="s">
        <v>46</v>
      </c>
      <c r="E9" s="17" t="s">
        <v>55</v>
      </c>
      <c r="F9" s="15" t="s">
        <v>56</v>
      </c>
      <c r="G9" s="16" t="n">
        <v>4965</v>
      </c>
    </row>
    <row r="10" customFormat="false" ht="46.5" hidden="false" customHeight="false" outlineLevel="0" collapsed="false">
      <c r="A10" s="12" t="n">
        <v>5</v>
      </c>
      <c r="B10" s="12" t="s">
        <v>44</v>
      </c>
      <c r="C10" s="12" t="s">
        <v>45</v>
      </c>
      <c r="D10" s="13" t="s">
        <v>46</v>
      </c>
      <c r="E10" s="17" t="s">
        <v>55</v>
      </c>
      <c r="F10" s="18" t="s">
        <v>57</v>
      </c>
      <c r="G10" s="16" t="n">
        <v>2073</v>
      </c>
    </row>
    <row r="11" customFormat="false" ht="46.5" hidden="false" customHeight="false" outlineLevel="0" collapsed="false">
      <c r="A11" s="12" t="n">
        <v>6</v>
      </c>
      <c r="B11" s="12" t="s">
        <v>44</v>
      </c>
      <c r="C11" s="12" t="s">
        <v>45</v>
      </c>
      <c r="D11" s="13" t="s">
        <v>58</v>
      </c>
      <c r="E11" s="17" t="s">
        <v>59</v>
      </c>
      <c r="F11" s="18" t="s">
        <v>60</v>
      </c>
      <c r="G11" s="16" t="n">
        <v>480</v>
      </c>
    </row>
    <row r="12" customFormat="false" ht="46.5" hidden="false" customHeight="false" outlineLevel="0" collapsed="false">
      <c r="A12" s="12" t="n">
        <v>7</v>
      </c>
      <c r="B12" s="12" t="s">
        <v>44</v>
      </c>
      <c r="C12" s="12" t="s">
        <v>45</v>
      </c>
      <c r="D12" s="13" t="s">
        <v>46</v>
      </c>
      <c r="E12" s="17" t="s">
        <v>55</v>
      </c>
      <c r="F12" s="18" t="s">
        <v>61</v>
      </c>
      <c r="G12" s="16" t="n">
        <v>2790</v>
      </c>
    </row>
    <row r="13" customFormat="false" ht="46.5" hidden="false" customHeight="false" outlineLevel="0" collapsed="false">
      <c r="A13" s="12" t="n">
        <v>8</v>
      </c>
      <c r="B13" s="12" t="s">
        <v>44</v>
      </c>
      <c r="C13" s="12" t="s">
        <v>45</v>
      </c>
      <c r="D13" s="13" t="s">
        <v>62</v>
      </c>
      <c r="E13" s="17" t="s">
        <v>63</v>
      </c>
      <c r="F13" s="18" t="s">
        <v>64</v>
      </c>
      <c r="G13" s="16" t="n">
        <v>2000</v>
      </c>
    </row>
    <row r="14" customFormat="false" ht="46.5" hidden="false" customHeight="false" outlineLevel="0" collapsed="false">
      <c r="A14" s="12" t="n">
        <v>9</v>
      </c>
      <c r="B14" s="12" t="s">
        <v>44</v>
      </c>
      <c r="C14" s="12" t="s">
        <v>45</v>
      </c>
      <c r="D14" s="13" t="s">
        <v>65</v>
      </c>
      <c r="E14" s="17" t="s">
        <v>66</v>
      </c>
      <c r="F14" s="18" t="s">
        <v>67</v>
      </c>
      <c r="G14" s="16" t="n">
        <v>7770</v>
      </c>
    </row>
    <row r="15" customFormat="false" ht="46.5" hidden="false" customHeight="false" outlineLevel="0" collapsed="false">
      <c r="A15" s="12" t="n">
        <v>10</v>
      </c>
      <c r="B15" s="12" t="s">
        <v>44</v>
      </c>
      <c r="C15" s="12" t="s">
        <v>45</v>
      </c>
      <c r="D15" s="13" t="s">
        <v>68</v>
      </c>
      <c r="E15" s="17" t="s">
        <v>69</v>
      </c>
      <c r="F15" s="15" t="s">
        <v>70</v>
      </c>
      <c r="G15" s="16" t="n">
        <v>1498.16</v>
      </c>
    </row>
    <row r="16" customFormat="false" ht="46.5" hidden="false" customHeight="false" outlineLevel="0" collapsed="false">
      <c r="A16" s="12" t="n">
        <v>11</v>
      </c>
      <c r="B16" s="12" t="s">
        <v>44</v>
      </c>
      <c r="C16" s="12" t="s">
        <v>45</v>
      </c>
      <c r="D16" s="13" t="s">
        <v>71</v>
      </c>
      <c r="E16" s="17" t="s">
        <v>69</v>
      </c>
      <c r="F16" s="18" t="s">
        <v>72</v>
      </c>
      <c r="G16" s="16" t="n">
        <v>2684</v>
      </c>
    </row>
    <row r="17" customFormat="false" ht="46.5" hidden="false" customHeight="false" outlineLevel="0" collapsed="false">
      <c r="A17" s="12" t="n">
        <v>12</v>
      </c>
      <c r="B17" s="12" t="s">
        <v>44</v>
      </c>
      <c r="C17" s="12" t="s">
        <v>45</v>
      </c>
      <c r="D17" s="13" t="s">
        <v>73</v>
      </c>
      <c r="E17" s="17" t="s">
        <v>74</v>
      </c>
      <c r="F17" s="18" t="s">
        <v>75</v>
      </c>
      <c r="G17" s="16" t="n">
        <v>7040</v>
      </c>
    </row>
    <row r="18" customFormat="false" ht="46.5" hidden="false" customHeight="false" outlineLevel="0" collapsed="false">
      <c r="A18" s="12" t="n">
        <v>13</v>
      </c>
      <c r="B18" s="12" t="s">
        <v>44</v>
      </c>
      <c r="C18" s="12" t="s">
        <v>45</v>
      </c>
      <c r="D18" s="13" t="s">
        <v>76</v>
      </c>
      <c r="E18" s="17" t="s">
        <v>77</v>
      </c>
      <c r="F18" s="18" t="s">
        <v>78</v>
      </c>
      <c r="G18" s="16" t="n">
        <v>1688</v>
      </c>
    </row>
    <row r="19" customFormat="false" ht="46.5" hidden="false" customHeight="false" outlineLevel="0" collapsed="false">
      <c r="A19" s="12" t="n">
        <v>14</v>
      </c>
      <c r="B19" s="12" t="s">
        <v>44</v>
      </c>
      <c r="C19" s="12" t="s">
        <v>45</v>
      </c>
      <c r="D19" s="13" t="s">
        <v>79</v>
      </c>
      <c r="E19" s="17" t="s">
        <v>80</v>
      </c>
      <c r="F19" s="18" t="s">
        <v>81</v>
      </c>
      <c r="G19" s="16" t="n">
        <v>699</v>
      </c>
    </row>
    <row r="20" customFormat="false" ht="46.5" hidden="false" customHeight="false" outlineLevel="0" collapsed="false">
      <c r="A20" s="12" t="n">
        <v>15</v>
      </c>
      <c r="B20" s="12" t="s">
        <v>44</v>
      </c>
      <c r="C20" s="12" t="s">
        <v>45</v>
      </c>
      <c r="D20" s="13" t="s">
        <v>82</v>
      </c>
      <c r="E20" s="17" t="s">
        <v>83</v>
      </c>
      <c r="F20" s="15" t="s">
        <v>84</v>
      </c>
      <c r="G20" s="16" t="n">
        <v>5765.27</v>
      </c>
    </row>
    <row r="21" customFormat="false" ht="46.5" hidden="false" customHeight="false" outlineLevel="0" collapsed="false">
      <c r="A21" s="12" t="n">
        <v>16</v>
      </c>
      <c r="B21" s="12" t="s">
        <v>44</v>
      </c>
      <c r="C21" s="12" t="s">
        <v>45</v>
      </c>
      <c r="D21" s="13" t="s">
        <v>85</v>
      </c>
      <c r="E21" s="17" t="s">
        <v>86</v>
      </c>
      <c r="F21" s="15" t="s">
        <v>87</v>
      </c>
      <c r="G21" s="16" t="n">
        <v>3066</v>
      </c>
    </row>
    <row r="22" customFormat="false" ht="46.5" hidden="false" customHeight="false" outlineLevel="0" collapsed="false">
      <c r="A22" s="12" t="n">
        <v>17</v>
      </c>
      <c r="B22" s="12" t="s">
        <v>44</v>
      </c>
      <c r="C22" s="12" t="s">
        <v>45</v>
      </c>
      <c r="D22" s="13" t="s">
        <v>68</v>
      </c>
      <c r="E22" s="17" t="s">
        <v>69</v>
      </c>
      <c r="F22" s="18" t="s">
        <v>88</v>
      </c>
      <c r="G22" s="16" t="n">
        <v>9750</v>
      </c>
    </row>
    <row r="23" customFormat="false" ht="61.5" hidden="false" customHeight="false" outlineLevel="0" collapsed="false">
      <c r="A23" s="12" t="n">
        <v>18</v>
      </c>
      <c r="B23" s="12" t="s">
        <v>44</v>
      </c>
      <c r="C23" s="12" t="s">
        <v>45</v>
      </c>
      <c r="D23" s="13" t="s">
        <v>89</v>
      </c>
      <c r="E23" s="17" t="s">
        <v>90</v>
      </c>
      <c r="F23" s="18" t="s">
        <v>91</v>
      </c>
      <c r="G23" s="16" t="n">
        <v>2292.15</v>
      </c>
    </row>
    <row r="24" customFormat="false" ht="46.5" hidden="false" customHeight="false" outlineLevel="0" collapsed="false">
      <c r="A24" s="12" t="n">
        <v>19</v>
      </c>
      <c r="B24" s="12" t="s">
        <v>44</v>
      </c>
      <c r="C24" s="12" t="s">
        <v>45</v>
      </c>
      <c r="D24" s="13" t="s">
        <v>92</v>
      </c>
      <c r="E24" s="17" t="s">
        <v>93</v>
      </c>
      <c r="F24" s="18" t="s">
        <v>94</v>
      </c>
      <c r="G24" s="16" t="n">
        <v>7788</v>
      </c>
    </row>
    <row r="25" customFormat="false" ht="46.5" hidden="false" customHeight="false" outlineLevel="0" collapsed="false">
      <c r="A25" s="12" t="n">
        <v>20</v>
      </c>
      <c r="B25" s="12" t="s">
        <v>44</v>
      </c>
      <c r="C25" s="12" t="s">
        <v>45</v>
      </c>
      <c r="D25" s="13" t="s">
        <v>95</v>
      </c>
      <c r="E25" s="17" t="s">
        <v>96</v>
      </c>
      <c r="F25" s="15" t="s">
        <v>97</v>
      </c>
      <c r="G25" s="16" t="n">
        <v>13500</v>
      </c>
    </row>
    <row r="26" customFormat="false" ht="46.5" hidden="false" customHeight="false" outlineLevel="0" collapsed="false">
      <c r="A26" s="12" t="n">
        <v>21</v>
      </c>
      <c r="B26" s="12" t="s">
        <v>44</v>
      </c>
      <c r="C26" s="12" t="s">
        <v>45</v>
      </c>
      <c r="D26" s="13" t="s">
        <v>68</v>
      </c>
      <c r="E26" s="17" t="s">
        <v>69</v>
      </c>
      <c r="F26" s="18" t="s">
        <v>98</v>
      </c>
      <c r="G26" s="16" t="n">
        <v>3598.4</v>
      </c>
    </row>
    <row r="27" customFormat="false" ht="46.5" hidden="false" customHeight="false" outlineLevel="0" collapsed="false">
      <c r="A27" s="12" t="n">
        <v>22</v>
      </c>
      <c r="B27" s="12" t="s">
        <v>44</v>
      </c>
      <c r="C27" s="12" t="s">
        <v>45</v>
      </c>
      <c r="D27" s="13" t="s">
        <v>68</v>
      </c>
      <c r="E27" s="17" t="s">
        <v>69</v>
      </c>
      <c r="F27" s="18" t="s">
        <v>99</v>
      </c>
      <c r="G27" s="16" t="n">
        <v>3398.2</v>
      </c>
    </row>
    <row r="28" customFormat="false" ht="46.5" hidden="false" customHeight="false" outlineLevel="0" collapsed="false">
      <c r="A28" s="12" t="n">
        <v>23</v>
      </c>
      <c r="B28" s="12" t="s">
        <v>44</v>
      </c>
      <c r="C28" s="12" t="s">
        <v>45</v>
      </c>
      <c r="D28" s="13" t="s">
        <v>68</v>
      </c>
      <c r="E28" s="17" t="s">
        <v>69</v>
      </c>
      <c r="F28" s="18" t="s">
        <v>100</v>
      </c>
      <c r="G28" s="16" t="n">
        <v>8099</v>
      </c>
    </row>
    <row r="29" customFormat="false" ht="46.5" hidden="false" customHeight="false" outlineLevel="0" collapsed="false">
      <c r="A29" s="12" t="n">
        <v>24</v>
      </c>
      <c r="B29" s="12" t="s">
        <v>44</v>
      </c>
      <c r="C29" s="12" t="s">
        <v>45</v>
      </c>
      <c r="D29" s="13" t="s">
        <v>68</v>
      </c>
      <c r="E29" s="17" t="s">
        <v>69</v>
      </c>
      <c r="F29" s="18" t="s">
        <v>101</v>
      </c>
      <c r="G29" s="16" t="n">
        <v>9396.4</v>
      </c>
    </row>
    <row r="30" customFormat="false" ht="46.5" hidden="false" customHeight="false" outlineLevel="0" collapsed="false">
      <c r="A30" s="12" t="n">
        <v>25</v>
      </c>
      <c r="B30" s="12" t="s">
        <v>44</v>
      </c>
      <c r="C30" s="12" t="s">
        <v>45</v>
      </c>
      <c r="D30" s="13" t="s">
        <v>68</v>
      </c>
      <c r="E30" s="17" t="s">
        <v>69</v>
      </c>
      <c r="F30" s="18" t="s">
        <v>102</v>
      </c>
      <c r="G30" s="16" t="n">
        <v>3398.2</v>
      </c>
    </row>
    <row r="31" customFormat="false" ht="61.5" hidden="false" customHeight="false" outlineLevel="0" collapsed="false">
      <c r="A31" s="12" t="n">
        <v>26</v>
      </c>
      <c r="B31" s="12" t="s">
        <v>44</v>
      </c>
      <c r="C31" s="12" t="s">
        <v>45</v>
      </c>
      <c r="D31" s="13" t="s">
        <v>103</v>
      </c>
      <c r="E31" s="17" t="s">
        <v>104</v>
      </c>
      <c r="F31" s="18" t="s">
        <v>105</v>
      </c>
      <c r="G31" s="16" t="n">
        <v>353.63</v>
      </c>
    </row>
    <row r="32" customFormat="false" ht="46.5" hidden="false" customHeight="false" outlineLevel="0" collapsed="false">
      <c r="A32" s="12" t="n">
        <v>27</v>
      </c>
      <c r="B32" s="12" t="s">
        <v>44</v>
      </c>
      <c r="C32" s="12" t="s">
        <v>45</v>
      </c>
      <c r="D32" s="13" t="s">
        <v>85</v>
      </c>
      <c r="E32" s="17" t="s">
        <v>86</v>
      </c>
      <c r="F32" s="18" t="s">
        <v>106</v>
      </c>
      <c r="G32" s="16" t="n">
        <v>1500</v>
      </c>
    </row>
    <row r="33" customFormat="false" ht="46.5" hidden="false" customHeight="false" outlineLevel="0" collapsed="false">
      <c r="A33" s="12" t="n">
        <v>28</v>
      </c>
      <c r="B33" s="12" t="s">
        <v>44</v>
      </c>
      <c r="C33" s="12" t="s">
        <v>45</v>
      </c>
      <c r="D33" s="13" t="s">
        <v>107</v>
      </c>
      <c r="E33" s="19" t="s">
        <v>108</v>
      </c>
      <c r="F33" s="18" t="s">
        <v>109</v>
      </c>
      <c r="G33" s="16" t="n">
        <v>6996</v>
      </c>
    </row>
    <row r="34" customFormat="false" ht="46.5" hidden="false" customHeight="false" outlineLevel="0" collapsed="false">
      <c r="A34" s="12" t="n">
        <v>29</v>
      </c>
      <c r="B34" s="12" t="s">
        <v>44</v>
      </c>
      <c r="C34" s="12" t="s">
        <v>45</v>
      </c>
      <c r="D34" s="13" t="s">
        <v>110</v>
      </c>
      <c r="E34" s="17" t="s">
        <v>111</v>
      </c>
      <c r="F34" s="18" t="s">
        <v>112</v>
      </c>
      <c r="G34" s="16" t="n">
        <v>1385.42</v>
      </c>
    </row>
    <row r="35" customFormat="false" ht="46.5" hidden="false" customHeight="false" outlineLevel="0" collapsed="false">
      <c r="A35" s="12" t="n">
        <v>30</v>
      </c>
      <c r="B35" s="12" t="s">
        <v>44</v>
      </c>
      <c r="C35" s="12" t="s">
        <v>45</v>
      </c>
      <c r="D35" s="13" t="s">
        <v>113</v>
      </c>
      <c r="E35" s="17" t="s">
        <v>114</v>
      </c>
      <c r="F35" s="18" t="s">
        <v>115</v>
      </c>
      <c r="G35" s="16" t="n">
        <v>6897</v>
      </c>
    </row>
    <row r="36" customFormat="false" ht="106.5" hidden="false" customHeight="false" outlineLevel="0" collapsed="false">
      <c r="A36" s="12" t="n">
        <v>31</v>
      </c>
      <c r="B36" s="12" t="s">
        <v>44</v>
      </c>
      <c r="C36" s="12" t="s">
        <v>45</v>
      </c>
      <c r="D36" s="13" t="s">
        <v>116</v>
      </c>
      <c r="E36" s="17" t="s">
        <v>117</v>
      </c>
      <c r="F36" s="18" t="s">
        <v>118</v>
      </c>
      <c r="G36" s="16" t="n">
        <v>20435</v>
      </c>
    </row>
    <row r="37" customFormat="false" ht="46.5" hidden="false" customHeight="false" outlineLevel="0" collapsed="false">
      <c r="A37" s="12" t="n">
        <v>32</v>
      </c>
      <c r="B37" s="12" t="s">
        <v>44</v>
      </c>
      <c r="C37" s="12" t="s">
        <v>45</v>
      </c>
      <c r="D37" s="13" t="s">
        <v>119</v>
      </c>
      <c r="E37" s="17" t="s">
        <v>120</v>
      </c>
      <c r="F37" s="18" t="s">
        <v>121</v>
      </c>
      <c r="G37" s="16" t="n">
        <v>12780</v>
      </c>
    </row>
    <row r="38" customFormat="false" ht="61.5" hidden="false" customHeight="false" outlineLevel="0" collapsed="false">
      <c r="A38" s="12" t="n">
        <v>33</v>
      </c>
      <c r="B38" s="12" t="s">
        <v>44</v>
      </c>
      <c r="C38" s="12" t="s">
        <v>45</v>
      </c>
      <c r="D38" s="13" t="s">
        <v>122</v>
      </c>
      <c r="E38" s="17" t="s">
        <v>123</v>
      </c>
      <c r="F38" s="18" t="s">
        <v>124</v>
      </c>
      <c r="G38" s="16" t="n">
        <v>2038.63</v>
      </c>
    </row>
    <row r="39" customFormat="false" ht="46.5" hidden="false" customHeight="false" outlineLevel="0" collapsed="false">
      <c r="A39" s="12" t="n">
        <v>34</v>
      </c>
      <c r="B39" s="12" t="s">
        <v>44</v>
      </c>
      <c r="C39" s="12" t="s">
        <v>45</v>
      </c>
      <c r="D39" s="13" t="s">
        <v>49</v>
      </c>
      <c r="E39" s="17" t="s">
        <v>125</v>
      </c>
      <c r="F39" s="18" t="s">
        <v>126</v>
      </c>
      <c r="G39" s="16" t="n">
        <v>5500</v>
      </c>
    </row>
    <row r="40" customFormat="false" ht="46.5" hidden="false" customHeight="false" outlineLevel="0" collapsed="false">
      <c r="A40" s="12" t="n">
        <v>35</v>
      </c>
      <c r="B40" s="12" t="s">
        <v>44</v>
      </c>
      <c r="C40" s="12" t="s">
        <v>45</v>
      </c>
      <c r="D40" s="13" t="s">
        <v>127</v>
      </c>
      <c r="E40" s="17" t="s">
        <v>128</v>
      </c>
      <c r="F40" s="18" t="s">
        <v>129</v>
      </c>
      <c r="G40" s="16" t="n">
        <v>3040.99</v>
      </c>
    </row>
    <row r="41" customFormat="false" ht="46.5" hidden="false" customHeight="false" outlineLevel="0" collapsed="false">
      <c r="A41" s="12" t="n">
        <v>36</v>
      </c>
      <c r="B41" s="12" t="s">
        <v>44</v>
      </c>
      <c r="C41" s="12" t="s">
        <v>45</v>
      </c>
      <c r="D41" s="13" t="s">
        <v>130</v>
      </c>
      <c r="E41" s="17" t="s">
        <v>131</v>
      </c>
      <c r="F41" s="18" t="s">
        <v>132</v>
      </c>
      <c r="G41" s="16" t="n">
        <v>2925</v>
      </c>
    </row>
    <row r="42" customFormat="false" ht="46.5" hidden="false" customHeight="false" outlineLevel="0" collapsed="false">
      <c r="A42" s="12" t="n">
        <v>37</v>
      </c>
      <c r="B42" s="12" t="s">
        <v>44</v>
      </c>
      <c r="C42" s="12" t="s">
        <v>45</v>
      </c>
      <c r="D42" s="13" t="n">
        <v>40371795</v>
      </c>
      <c r="E42" s="17" t="s">
        <v>133</v>
      </c>
      <c r="F42" s="18" t="s">
        <v>134</v>
      </c>
      <c r="G42" s="20" t="n">
        <v>44117.85</v>
      </c>
    </row>
    <row r="43" customFormat="false" ht="46.5" hidden="false" customHeight="false" outlineLevel="0" collapsed="false">
      <c r="A43" s="12" t="n">
        <v>38</v>
      </c>
      <c r="B43" s="12" t="s">
        <v>44</v>
      </c>
      <c r="C43" s="12" t="s">
        <v>45</v>
      </c>
      <c r="D43" s="13" t="s">
        <v>82</v>
      </c>
      <c r="E43" s="17" t="s">
        <v>83</v>
      </c>
      <c r="F43" s="15" t="s">
        <v>84</v>
      </c>
      <c r="G43" s="16" t="n">
        <v>4486.86</v>
      </c>
    </row>
    <row r="44" customFormat="false" ht="61.5" hidden="false" customHeight="false" outlineLevel="0" collapsed="false">
      <c r="A44" s="12" t="n">
        <v>39</v>
      </c>
      <c r="B44" s="12" t="s">
        <v>44</v>
      </c>
      <c r="C44" s="12" t="s">
        <v>45</v>
      </c>
      <c r="D44" s="13" t="s">
        <v>135</v>
      </c>
      <c r="E44" s="17" t="s">
        <v>136</v>
      </c>
      <c r="F44" s="18" t="s">
        <v>137</v>
      </c>
      <c r="G44" s="16" t="n">
        <v>273.38</v>
      </c>
    </row>
    <row r="45" customFormat="false" ht="46.5" hidden="false" customHeight="false" outlineLevel="0" collapsed="false">
      <c r="A45" s="12" t="n">
        <v>40</v>
      </c>
      <c r="B45" s="12" t="s">
        <v>44</v>
      </c>
      <c r="C45" s="12" t="s">
        <v>45</v>
      </c>
      <c r="D45" s="13" t="s">
        <v>62</v>
      </c>
      <c r="E45" s="17" t="s">
        <v>63</v>
      </c>
      <c r="F45" s="18" t="s">
        <v>138</v>
      </c>
      <c r="G45" s="16" t="n">
        <v>1375</v>
      </c>
    </row>
    <row r="46" customFormat="false" ht="76.5" hidden="false" customHeight="false" outlineLevel="0" collapsed="false">
      <c r="A46" s="12" t="n">
        <v>41</v>
      </c>
      <c r="B46" s="12" t="s">
        <v>44</v>
      </c>
      <c r="C46" s="12" t="s">
        <v>45</v>
      </c>
      <c r="D46" s="13" t="s">
        <v>139</v>
      </c>
      <c r="E46" s="17" t="s">
        <v>140</v>
      </c>
      <c r="F46" s="18" t="s">
        <v>141</v>
      </c>
      <c r="G46" s="16" t="n">
        <v>497.2</v>
      </c>
    </row>
    <row r="47" customFormat="false" ht="46.5" hidden="false" customHeight="false" outlineLevel="0" collapsed="false">
      <c r="A47" s="12" t="n">
        <v>42</v>
      </c>
      <c r="B47" s="12" t="s">
        <v>44</v>
      </c>
      <c r="C47" s="12" t="s">
        <v>45</v>
      </c>
      <c r="D47" s="13" t="s">
        <v>49</v>
      </c>
      <c r="E47" s="17" t="s">
        <v>142</v>
      </c>
      <c r="F47" s="18" t="s">
        <v>143</v>
      </c>
      <c r="G47" s="16" t="n">
        <v>6000</v>
      </c>
    </row>
    <row r="48" customFormat="false" ht="46.5" hidden="false" customHeight="false" outlineLevel="0" collapsed="false">
      <c r="A48" s="12" t="n">
        <v>43</v>
      </c>
      <c r="B48" s="12" t="s">
        <v>44</v>
      </c>
      <c r="C48" s="12" t="s">
        <v>45</v>
      </c>
      <c r="D48" s="13" t="s">
        <v>68</v>
      </c>
      <c r="E48" s="17" t="s">
        <v>69</v>
      </c>
      <c r="F48" s="18" t="s">
        <v>144</v>
      </c>
      <c r="G48" s="16" t="n">
        <v>19500</v>
      </c>
    </row>
    <row r="49" customFormat="false" ht="46.5" hidden="false" customHeight="false" outlineLevel="0" collapsed="false">
      <c r="A49" s="12" t="n">
        <v>44</v>
      </c>
      <c r="B49" s="12" t="s">
        <v>44</v>
      </c>
      <c r="C49" s="12" t="s">
        <v>45</v>
      </c>
      <c r="D49" s="13" t="s">
        <v>145</v>
      </c>
      <c r="E49" s="19" t="s">
        <v>146</v>
      </c>
      <c r="F49" s="18" t="s">
        <v>147</v>
      </c>
      <c r="G49" s="16" t="n">
        <v>5590</v>
      </c>
    </row>
    <row r="50" customFormat="false" ht="46.5" hidden="false" customHeight="false" outlineLevel="0" collapsed="false">
      <c r="A50" s="12" t="n">
        <v>45</v>
      </c>
      <c r="B50" s="12" t="s">
        <v>44</v>
      </c>
      <c r="C50" s="12" t="s">
        <v>45</v>
      </c>
      <c r="D50" s="13" t="s">
        <v>148</v>
      </c>
      <c r="E50" s="17" t="s">
        <v>149</v>
      </c>
      <c r="F50" s="15" t="s">
        <v>150</v>
      </c>
      <c r="G50" s="16" t="n">
        <v>8568</v>
      </c>
    </row>
    <row r="51" customFormat="false" ht="61.5" hidden="false" customHeight="false" outlineLevel="0" collapsed="false">
      <c r="A51" s="12" t="n">
        <v>46</v>
      </c>
      <c r="B51" s="12" t="s">
        <v>44</v>
      </c>
      <c r="C51" s="12" t="s">
        <v>45</v>
      </c>
      <c r="D51" s="13" t="s">
        <v>151</v>
      </c>
      <c r="E51" s="17" t="s">
        <v>152</v>
      </c>
      <c r="F51" s="18" t="s">
        <v>153</v>
      </c>
      <c r="G51" s="16" t="n">
        <v>8000</v>
      </c>
    </row>
    <row r="52" customFormat="false" ht="61.5" hidden="false" customHeight="false" outlineLevel="0" collapsed="false">
      <c r="A52" s="12" t="n">
        <v>47</v>
      </c>
      <c r="B52" s="21" t="s">
        <v>44</v>
      </c>
      <c r="C52" s="21" t="s">
        <v>45</v>
      </c>
      <c r="D52" s="13" t="s">
        <v>154</v>
      </c>
      <c r="E52" s="19" t="s">
        <v>155</v>
      </c>
      <c r="F52" s="18" t="s">
        <v>156</v>
      </c>
      <c r="G52" s="16" t="n">
        <v>3988.2</v>
      </c>
    </row>
    <row r="53" customFormat="false" ht="46.5" hidden="false" customHeight="false" outlineLevel="0" collapsed="false">
      <c r="A53" s="12" t="n">
        <v>48</v>
      </c>
      <c r="B53" s="21" t="s">
        <v>157</v>
      </c>
      <c r="C53" s="21" t="s">
        <v>45</v>
      </c>
      <c r="D53" s="13" t="s">
        <v>158</v>
      </c>
      <c r="E53" s="17" t="s">
        <v>159</v>
      </c>
      <c r="F53" s="18" t="s">
        <v>160</v>
      </c>
      <c r="G53" s="16" t="n">
        <v>2340.24</v>
      </c>
    </row>
    <row r="54" customFormat="false" ht="61.5" hidden="false" customHeight="false" outlineLevel="0" collapsed="false">
      <c r="A54" s="12" t="n">
        <v>49</v>
      </c>
      <c r="B54" s="21" t="s">
        <v>161</v>
      </c>
      <c r="C54" s="21" t="s">
        <v>45</v>
      </c>
      <c r="D54" s="13" t="s">
        <v>162</v>
      </c>
      <c r="E54" s="17" t="s">
        <v>163</v>
      </c>
      <c r="F54" s="18" t="s">
        <v>164</v>
      </c>
      <c r="G54" s="16" t="n">
        <v>1799.99</v>
      </c>
    </row>
    <row r="55" customFormat="false" ht="46.5" hidden="false" customHeight="false" outlineLevel="0" collapsed="false">
      <c r="A55" s="12" t="n">
        <v>50</v>
      </c>
      <c r="B55" s="21" t="s">
        <v>165</v>
      </c>
      <c r="C55" s="21" t="s">
        <v>45</v>
      </c>
      <c r="D55" s="13" t="s">
        <v>166</v>
      </c>
      <c r="E55" s="19" t="s">
        <v>167</v>
      </c>
      <c r="F55" s="18" t="s">
        <v>168</v>
      </c>
      <c r="G55" s="16" t="n">
        <v>7000</v>
      </c>
    </row>
    <row r="56" customFormat="false" ht="46.5" hidden="false" customHeight="false" outlineLevel="0" collapsed="false">
      <c r="A56" s="12" t="n">
        <v>51</v>
      </c>
      <c r="B56" s="12" t="s">
        <v>169</v>
      </c>
      <c r="C56" s="12" t="s">
        <v>45</v>
      </c>
      <c r="D56" s="13" t="s">
        <v>170</v>
      </c>
      <c r="E56" s="17" t="s">
        <v>171</v>
      </c>
      <c r="F56" s="18" t="s">
        <v>172</v>
      </c>
      <c r="G56" s="16" t="n">
        <v>20900</v>
      </c>
    </row>
    <row r="57" customFormat="false" ht="13.8" hidden="false" customHeight="false" outlineLevel="0" collapsed="false">
      <c r="A57" s="9" t="s">
        <v>39</v>
      </c>
      <c r="B57" s="9"/>
      <c r="C57" s="9"/>
      <c r="D57" s="9"/>
      <c r="E57" s="9"/>
      <c r="F57" s="9"/>
      <c r="G57" s="22" t="n">
        <f aca="false">G6+G7+G8+G9+G10+G11+G12+G13+G14+G15+G16+G17+G18+G19+G20+G21+G22+G23+G24+G25+G26+G27+G28+G29+G30+G31+G32+G33+G34+G35+G36+G37+G38+G39+G40+G41+G42+G43+G44+G45+G46+G47+G48+G49+G50+G51+G52+G53+G54+G55+G56</f>
        <v>306892.17</v>
      </c>
    </row>
  </sheetData>
  <mergeCells count="2">
    <mergeCell ref="B3:G3"/>
    <mergeCell ref="A57:F5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9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ADC5E7"/>
    <pageSetUpPr fitToPage="false"/>
  </sheetPr>
  <dimension ref="A1:G182"/>
  <sheetViews>
    <sheetView showFormulas="false" showGridLines="true" showRowColHeaders="true" showZeros="true" rightToLeft="false" tabSelected="false" showOutlineSymbols="true" defaultGridColor="true" view="normal" topLeftCell="A179" colorId="64" zoomScale="100" zoomScaleNormal="100" zoomScalePageLayoutView="100" workbookViewId="0">
      <selection pane="topLeft" activeCell="A182" activeCellId="0" sqref="A182"/>
    </sheetView>
  </sheetViews>
  <sheetFormatPr defaultRowHeight="13.8" zeroHeight="false" outlineLevelRow="0" outlineLevelCol="0"/>
  <cols>
    <col collapsed="false" customWidth="true" hidden="false" outlineLevel="0" max="1" min="1" style="0" width="5.37"/>
    <col collapsed="false" customWidth="true" hidden="false" outlineLevel="0" max="2" min="2" style="0" width="13.37"/>
    <col collapsed="false" customWidth="true" hidden="false" outlineLevel="0" max="3" min="3" style="0" width="26.6"/>
    <col collapsed="false" customWidth="true" hidden="false" outlineLevel="0" max="4" min="4" style="0" width="14.33"/>
    <col collapsed="false" customWidth="true" hidden="false" outlineLevel="0" max="5" min="5" style="0" width="27.89"/>
    <col collapsed="false" customWidth="true" hidden="false" outlineLevel="0" max="6" min="6" style="0" width="30.43"/>
    <col collapsed="false" customWidth="true" hidden="false" outlineLevel="0" max="7" min="7" style="23" width="12.01"/>
    <col collapsed="false" customWidth="true" hidden="false" outlineLevel="0" max="1025" min="8" style="0" width="9.14"/>
  </cols>
  <sheetData>
    <row r="1" customFormat="false" ht="29.85" hidden="false" customHeight="true" outlineLevel="0" collapsed="false">
      <c r="B1" s="1" t="s">
        <v>173</v>
      </c>
      <c r="C1" s="1"/>
      <c r="D1" s="1"/>
      <c r="E1" s="1"/>
      <c r="F1" s="1"/>
      <c r="G1" s="1"/>
    </row>
    <row r="2" customFormat="false" ht="13.8" hidden="false" customHeight="false" outlineLevel="0" collapsed="false">
      <c r="E2" s="2"/>
      <c r="F2" s="2"/>
    </row>
    <row r="3" customFormat="false" ht="26.25" hidden="false" customHeight="false" outlineLevel="0" collapsed="false">
      <c r="A3" s="3" t="s">
        <v>41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4" t="s">
        <v>7</v>
      </c>
    </row>
    <row r="4" customFormat="false" ht="48" hidden="false" customHeight="false" outlineLevel="0" collapsed="false">
      <c r="A4" s="4" t="n">
        <v>1</v>
      </c>
      <c r="B4" s="4" t="n">
        <v>5534380</v>
      </c>
      <c r="C4" s="25" t="s">
        <v>174</v>
      </c>
      <c r="D4" s="6" t="n">
        <v>21560766</v>
      </c>
      <c r="E4" s="8" t="s">
        <v>167</v>
      </c>
      <c r="F4" s="25" t="s">
        <v>175</v>
      </c>
      <c r="G4" s="26" t="n">
        <v>21600</v>
      </c>
    </row>
    <row r="5" customFormat="false" ht="48" hidden="false" customHeight="false" outlineLevel="0" collapsed="false">
      <c r="A5" s="4" t="n">
        <v>2</v>
      </c>
      <c r="B5" s="4" t="n">
        <v>5534380</v>
      </c>
      <c r="C5" s="25" t="s">
        <v>174</v>
      </c>
      <c r="D5" s="6" t="n">
        <v>9305480</v>
      </c>
      <c r="E5" s="25" t="s">
        <v>176</v>
      </c>
      <c r="F5" s="25" t="s">
        <v>177</v>
      </c>
      <c r="G5" s="26" t="n">
        <v>4000</v>
      </c>
    </row>
    <row r="6" customFormat="false" ht="48" hidden="false" customHeight="false" outlineLevel="0" collapsed="false">
      <c r="A6" s="4" t="n">
        <v>3</v>
      </c>
      <c r="B6" s="4" t="n">
        <v>5534380</v>
      </c>
      <c r="C6" s="25" t="s">
        <v>174</v>
      </c>
      <c r="D6" s="6" t="n">
        <v>33409204026</v>
      </c>
      <c r="E6" s="25" t="s">
        <v>13</v>
      </c>
      <c r="F6" s="25" t="s">
        <v>178</v>
      </c>
      <c r="G6" s="26" t="n">
        <v>1164.95</v>
      </c>
    </row>
    <row r="7" customFormat="false" ht="48" hidden="false" customHeight="false" outlineLevel="0" collapsed="false">
      <c r="A7" s="4" t="n">
        <v>4</v>
      </c>
      <c r="B7" s="4" t="n">
        <v>5534380</v>
      </c>
      <c r="C7" s="25" t="s">
        <v>174</v>
      </c>
      <c r="D7" s="6" t="n">
        <v>34413504096</v>
      </c>
      <c r="E7" s="25" t="s">
        <v>179</v>
      </c>
      <c r="F7" s="25" t="s">
        <v>180</v>
      </c>
      <c r="G7" s="26" t="n">
        <v>6800</v>
      </c>
    </row>
    <row r="8" customFormat="false" ht="93" hidden="false" customHeight="false" outlineLevel="0" collapsed="false">
      <c r="A8" s="4" t="n">
        <v>5</v>
      </c>
      <c r="B8" s="4" t="n">
        <v>5534380</v>
      </c>
      <c r="C8" s="25" t="s">
        <v>174</v>
      </c>
      <c r="D8" s="27" t="s">
        <v>181</v>
      </c>
      <c r="E8" s="25" t="s">
        <v>182</v>
      </c>
      <c r="F8" s="25" t="s">
        <v>183</v>
      </c>
      <c r="G8" s="26" t="n">
        <v>6438</v>
      </c>
    </row>
    <row r="9" customFormat="false" ht="48" hidden="false" customHeight="false" outlineLevel="0" collapsed="false">
      <c r="A9" s="4" t="n">
        <v>6</v>
      </c>
      <c r="B9" s="4" t="n">
        <v>5534380</v>
      </c>
      <c r="C9" s="25" t="s">
        <v>174</v>
      </c>
      <c r="D9" s="6" t="n">
        <v>3219612563</v>
      </c>
      <c r="E9" s="28" t="s">
        <v>184</v>
      </c>
      <c r="F9" s="29" t="s">
        <v>185</v>
      </c>
      <c r="G9" s="26" t="n">
        <v>347</v>
      </c>
    </row>
    <row r="10" customFormat="false" ht="48" hidden="false" customHeight="false" outlineLevel="0" collapsed="false">
      <c r="A10" s="4" t="n">
        <v>7</v>
      </c>
      <c r="B10" s="4" t="n">
        <v>5534380</v>
      </c>
      <c r="C10" s="25" t="s">
        <v>174</v>
      </c>
      <c r="D10" s="30" t="n">
        <v>395726404630</v>
      </c>
      <c r="E10" s="28" t="s">
        <v>186</v>
      </c>
      <c r="F10" s="25" t="s">
        <v>187</v>
      </c>
      <c r="G10" s="26" t="n">
        <v>45976</v>
      </c>
    </row>
    <row r="11" customFormat="false" ht="48" hidden="false" customHeight="false" outlineLevel="0" collapsed="false">
      <c r="A11" s="4" t="n">
        <v>8</v>
      </c>
      <c r="B11" s="4" t="n">
        <v>5534380</v>
      </c>
      <c r="C11" s="25" t="s">
        <v>174</v>
      </c>
      <c r="D11" s="30" t="n">
        <v>233590304026</v>
      </c>
      <c r="E11" s="28" t="s">
        <v>188</v>
      </c>
      <c r="F11" s="25" t="s">
        <v>189</v>
      </c>
      <c r="G11" s="26" t="n">
        <v>44550</v>
      </c>
    </row>
    <row r="12" customFormat="false" ht="63" hidden="false" customHeight="false" outlineLevel="0" collapsed="false">
      <c r="A12" s="4" t="n">
        <v>9</v>
      </c>
      <c r="B12" s="4" t="n">
        <v>5534380</v>
      </c>
      <c r="C12" s="25" t="s">
        <v>174</v>
      </c>
      <c r="D12" s="31" t="n">
        <v>33409204026</v>
      </c>
      <c r="E12" s="25" t="s">
        <v>190</v>
      </c>
      <c r="F12" s="25" t="s">
        <v>191</v>
      </c>
      <c r="G12" s="26" t="n">
        <v>2856.55</v>
      </c>
    </row>
    <row r="13" customFormat="false" ht="48" hidden="false" customHeight="false" outlineLevel="0" collapsed="false">
      <c r="A13" s="4" t="n">
        <v>10</v>
      </c>
      <c r="B13" s="4" t="n">
        <v>5534380</v>
      </c>
      <c r="C13" s="25" t="s">
        <v>174</v>
      </c>
      <c r="D13" s="31" t="n">
        <v>21281504023</v>
      </c>
      <c r="E13" s="28" t="s">
        <v>192</v>
      </c>
      <c r="F13" s="25" t="s">
        <v>193</v>
      </c>
      <c r="G13" s="26" t="n">
        <v>2278.2</v>
      </c>
    </row>
    <row r="14" customFormat="false" ht="48" hidden="false" customHeight="false" outlineLevel="0" collapsed="false">
      <c r="A14" s="4" t="n">
        <v>11</v>
      </c>
      <c r="B14" s="4" t="n">
        <v>5534380</v>
      </c>
      <c r="C14" s="25" t="s">
        <v>174</v>
      </c>
      <c r="D14" s="6" t="n">
        <v>39417349</v>
      </c>
      <c r="E14" s="28" t="s">
        <v>83</v>
      </c>
      <c r="F14" s="25" t="s">
        <v>194</v>
      </c>
      <c r="G14" s="26" t="n">
        <v>5338.8</v>
      </c>
    </row>
    <row r="15" customFormat="false" ht="108" hidden="false" customHeight="false" outlineLevel="0" collapsed="false">
      <c r="A15" s="4" t="n">
        <v>12</v>
      </c>
      <c r="B15" s="4" t="n">
        <v>5534380</v>
      </c>
      <c r="C15" s="25" t="s">
        <v>174</v>
      </c>
      <c r="D15" s="31" t="n">
        <v>4052212</v>
      </c>
      <c r="E15" s="25" t="s">
        <v>195</v>
      </c>
      <c r="F15" s="25" t="s">
        <v>196</v>
      </c>
      <c r="G15" s="26" t="n">
        <v>2316.03</v>
      </c>
    </row>
    <row r="16" customFormat="false" ht="48" hidden="false" customHeight="false" outlineLevel="0" collapsed="false">
      <c r="A16" s="4" t="n">
        <v>13</v>
      </c>
      <c r="B16" s="4" t="n">
        <v>5534380</v>
      </c>
      <c r="C16" s="25" t="s">
        <v>174</v>
      </c>
      <c r="D16" s="6" t="n">
        <v>2482911680</v>
      </c>
      <c r="E16" s="28" t="s">
        <v>197</v>
      </c>
      <c r="F16" s="29" t="s">
        <v>198</v>
      </c>
      <c r="G16" s="26" t="n">
        <v>1500</v>
      </c>
    </row>
    <row r="17" customFormat="false" ht="48" hidden="false" customHeight="false" outlineLevel="0" collapsed="false">
      <c r="A17" s="4" t="n">
        <v>14</v>
      </c>
      <c r="B17" s="4" t="n">
        <v>5534380</v>
      </c>
      <c r="C17" s="25" t="s">
        <v>174</v>
      </c>
      <c r="D17" s="6" t="n">
        <v>2689909057</v>
      </c>
      <c r="E17" s="28" t="s">
        <v>199</v>
      </c>
      <c r="F17" s="29" t="s">
        <v>200</v>
      </c>
      <c r="G17" s="26" t="n">
        <v>1200</v>
      </c>
    </row>
    <row r="18" customFormat="false" ht="48" hidden="false" customHeight="false" outlineLevel="0" collapsed="false">
      <c r="A18" s="4" t="n">
        <v>15</v>
      </c>
      <c r="B18" s="4" t="n">
        <v>5534380</v>
      </c>
      <c r="C18" s="25" t="s">
        <v>174</v>
      </c>
      <c r="D18" s="6" t="n">
        <v>2359113957</v>
      </c>
      <c r="E18" s="28" t="s">
        <v>201</v>
      </c>
      <c r="F18" s="25" t="s">
        <v>202</v>
      </c>
      <c r="G18" s="26" t="n">
        <v>3598</v>
      </c>
    </row>
    <row r="19" customFormat="false" ht="48" hidden="false" customHeight="false" outlineLevel="0" collapsed="false">
      <c r="A19" s="4" t="n">
        <v>16</v>
      </c>
      <c r="B19" s="4" t="n">
        <v>5534380</v>
      </c>
      <c r="C19" s="25" t="s">
        <v>174</v>
      </c>
      <c r="D19" s="6" t="n">
        <v>2359113957</v>
      </c>
      <c r="E19" s="28" t="s">
        <v>201</v>
      </c>
      <c r="F19" s="25" t="s">
        <v>202</v>
      </c>
      <c r="G19" s="26" t="n">
        <v>2198</v>
      </c>
    </row>
    <row r="20" customFormat="false" ht="48" hidden="false" customHeight="false" outlineLevel="0" collapsed="false">
      <c r="A20" s="4" t="n">
        <v>17</v>
      </c>
      <c r="B20" s="4" t="n">
        <v>5534380</v>
      </c>
      <c r="C20" s="25" t="s">
        <v>174</v>
      </c>
      <c r="D20" s="6" t="n">
        <v>2812210526</v>
      </c>
      <c r="E20" s="28" t="s">
        <v>203</v>
      </c>
      <c r="F20" s="29" t="s">
        <v>204</v>
      </c>
      <c r="G20" s="26" t="n">
        <v>3750</v>
      </c>
    </row>
    <row r="21" customFormat="false" ht="48" hidden="false" customHeight="false" outlineLevel="0" collapsed="false">
      <c r="A21" s="4" t="n">
        <v>18</v>
      </c>
      <c r="B21" s="4" t="n">
        <v>5534380</v>
      </c>
      <c r="C21" s="25" t="s">
        <v>174</v>
      </c>
      <c r="D21" s="6" t="n">
        <v>2364501561</v>
      </c>
      <c r="E21" s="28" t="s">
        <v>205</v>
      </c>
      <c r="F21" s="25" t="s">
        <v>206</v>
      </c>
      <c r="G21" s="26" t="n">
        <v>1740</v>
      </c>
    </row>
    <row r="22" customFormat="false" ht="48" hidden="false" customHeight="false" outlineLevel="0" collapsed="false">
      <c r="A22" s="4" t="n">
        <v>19</v>
      </c>
      <c r="B22" s="4" t="n">
        <v>5534380</v>
      </c>
      <c r="C22" s="25" t="s">
        <v>174</v>
      </c>
      <c r="D22" s="6" t="n">
        <v>2482911680</v>
      </c>
      <c r="E22" s="28" t="s">
        <v>197</v>
      </c>
      <c r="F22" s="29" t="s">
        <v>207</v>
      </c>
      <c r="G22" s="26" t="n">
        <v>4500</v>
      </c>
    </row>
    <row r="23" customFormat="false" ht="48" hidden="false" customHeight="false" outlineLevel="0" collapsed="false">
      <c r="A23" s="4" t="n">
        <v>20</v>
      </c>
      <c r="B23" s="4" t="n">
        <v>5534380</v>
      </c>
      <c r="C23" s="25" t="s">
        <v>174</v>
      </c>
      <c r="D23" s="6" t="n">
        <v>19150653</v>
      </c>
      <c r="E23" s="28" t="s">
        <v>208</v>
      </c>
      <c r="F23" s="25" t="s">
        <v>209</v>
      </c>
      <c r="G23" s="26" t="n">
        <v>8180</v>
      </c>
    </row>
    <row r="24" customFormat="false" ht="48" hidden="false" customHeight="false" outlineLevel="0" collapsed="false">
      <c r="A24" s="4" t="n">
        <v>21</v>
      </c>
      <c r="B24" s="4" t="n">
        <v>5534380</v>
      </c>
      <c r="C24" s="25" t="s">
        <v>174</v>
      </c>
      <c r="D24" s="6" t="n">
        <v>2364501561</v>
      </c>
      <c r="E24" s="28" t="s">
        <v>205</v>
      </c>
      <c r="F24" s="29" t="s">
        <v>210</v>
      </c>
      <c r="G24" s="26" t="n">
        <v>2898</v>
      </c>
    </row>
    <row r="25" customFormat="false" ht="48" hidden="false" customHeight="false" outlineLevel="0" collapsed="false">
      <c r="A25" s="4" t="n">
        <v>22</v>
      </c>
      <c r="B25" s="4" t="n">
        <v>5534380</v>
      </c>
      <c r="C25" s="25" t="s">
        <v>174</v>
      </c>
      <c r="D25" s="6" t="n">
        <v>3255311824</v>
      </c>
      <c r="E25" s="32" t="s">
        <v>211</v>
      </c>
      <c r="F25" s="29" t="s">
        <v>212</v>
      </c>
      <c r="G25" s="26" t="n">
        <v>646.5</v>
      </c>
    </row>
    <row r="26" customFormat="false" ht="48" hidden="false" customHeight="false" outlineLevel="0" collapsed="false">
      <c r="A26" s="4" t="n">
        <v>23</v>
      </c>
      <c r="B26" s="4" t="n">
        <v>5534380</v>
      </c>
      <c r="C26" s="25" t="s">
        <v>174</v>
      </c>
      <c r="D26" s="6" t="n">
        <v>36376733</v>
      </c>
      <c r="E26" s="28" t="s">
        <v>213</v>
      </c>
      <c r="F26" s="25" t="s">
        <v>214</v>
      </c>
      <c r="G26" s="26" t="n">
        <v>2895</v>
      </c>
    </row>
    <row r="27" customFormat="false" ht="48" hidden="false" customHeight="false" outlineLevel="0" collapsed="false">
      <c r="A27" s="4" t="n">
        <v>24</v>
      </c>
      <c r="B27" s="4" t="n">
        <v>5534380</v>
      </c>
      <c r="C27" s="25" t="s">
        <v>174</v>
      </c>
      <c r="D27" s="6" t="n">
        <v>37653216</v>
      </c>
      <c r="E27" s="28" t="s">
        <v>215</v>
      </c>
      <c r="F27" s="25" t="s">
        <v>216</v>
      </c>
      <c r="G27" s="26" t="n">
        <v>10500</v>
      </c>
    </row>
    <row r="28" customFormat="false" ht="48" hidden="false" customHeight="false" outlineLevel="0" collapsed="false">
      <c r="A28" s="4" t="n">
        <v>25</v>
      </c>
      <c r="B28" s="4" t="n">
        <v>5534380</v>
      </c>
      <c r="C28" s="25" t="s">
        <v>174</v>
      </c>
      <c r="D28" s="6" t="n">
        <v>38607747</v>
      </c>
      <c r="E28" s="28" t="s">
        <v>217</v>
      </c>
      <c r="F28" s="25" t="s">
        <v>218</v>
      </c>
      <c r="G28" s="26" t="n">
        <v>12890</v>
      </c>
    </row>
    <row r="29" customFormat="false" ht="48" hidden="false" customHeight="false" outlineLevel="0" collapsed="false">
      <c r="A29" s="4" t="n">
        <v>26</v>
      </c>
      <c r="B29" s="4" t="n">
        <v>5534380</v>
      </c>
      <c r="C29" s="25" t="s">
        <v>174</v>
      </c>
      <c r="D29" s="6" t="n">
        <v>2374106008</v>
      </c>
      <c r="E29" s="28" t="s">
        <v>219</v>
      </c>
      <c r="F29" s="25" t="s">
        <v>220</v>
      </c>
      <c r="G29" s="26" t="n">
        <v>13998</v>
      </c>
    </row>
    <row r="30" customFormat="false" ht="48" hidden="false" customHeight="false" outlineLevel="0" collapsed="false">
      <c r="A30" s="4" t="n">
        <v>27</v>
      </c>
      <c r="B30" s="4" t="n">
        <v>5534380</v>
      </c>
      <c r="C30" s="25" t="s">
        <v>174</v>
      </c>
      <c r="D30" s="6" t="n">
        <v>2689909057</v>
      </c>
      <c r="E30" s="28" t="s">
        <v>199</v>
      </c>
      <c r="F30" s="25" t="s">
        <v>200</v>
      </c>
      <c r="G30" s="26" t="n">
        <v>1600</v>
      </c>
    </row>
    <row r="31" customFormat="false" ht="48" hidden="false" customHeight="false" outlineLevel="0" collapsed="false">
      <c r="A31" s="4" t="n">
        <v>28</v>
      </c>
      <c r="B31" s="4" t="n">
        <v>5534380</v>
      </c>
      <c r="C31" s="25" t="s">
        <v>174</v>
      </c>
      <c r="D31" s="6" t="n">
        <v>2189806230</v>
      </c>
      <c r="E31" s="28" t="s">
        <v>221</v>
      </c>
      <c r="F31" s="25" t="s">
        <v>222</v>
      </c>
      <c r="G31" s="26" t="n">
        <v>5214.77</v>
      </c>
    </row>
    <row r="32" customFormat="false" ht="48" hidden="false" customHeight="false" outlineLevel="0" collapsed="false">
      <c r="A32" s="4" t="n">
        <v>29</v>
      </c>
      <c r="B32" s="4" t="n">
        <v>5534380</v>
      </c>
      <c r="C32" s="25" t="s">
        <v>174</v>
      </c>
      <c r="D32" s="6" t="n">
        <v>2364501561</v>
      </c>
      <c r="E32" s="28" t="s">
        <v>205</v>
      </c>
      <c r="F32" s="25" t="s">
        <v>223</v>
      </c>
      <c r="G32" s="26" t="n">
        <v>10000</v>
      </c>
    </row>
    <row r="33" customFormat="false" ht="48" hidden="false" customHeight="false" outlineLevel="0" collapsed="false">
      <c r="A33" s="4" t="n">
        <v>30</v>
      </c>
      <c r="B33" s="4" t="n">
        <v>5534380</v>
      </c>
      <c r="C33" s="25" t="s">
        <v>174</v>
      </c>
      <c r="D33" s="6" t="n">
        <v>3367410972</v>
      </c>
      <c r="E33" s="32" t="s">
        <v>224</v>
      </c>
      <c r="F33" s="25" t="s">
        <v>225</v>
      </c>
      <c r="G33" s="26" t="n">
        <v>526.5</v>
      </c>
    </row>
    <row r="34" customFormat="false" ht="48" hidden="false" customHeight="false" outlineLevel="0" collapsed="false">
      <c r="A34" s="4" t="n">
        <v>31</v>
      </c>
      <c r="B34" s="4" t="n">
        <v>5534380</v>
      </c>
      <c r="C34" s="25" t="s">
        <v>174</v>
      </c>
      <c r="D34" s="6" t="n">
        <v>2482911680</v>
      </c>
      <c r="E34" s="28" t="s">
        <v>197</v>
      </c>
      <c r="F34" s="25" t="s">
        <v>226</v>
      </c>
      <c r="G34" s="26" t="n">
        <v>4950</v>
      </c>
    </row>
    <row r="35" customFormat="false" ht="48" hidden="false" customHeight="false" outlineLevel="0" collapsed="false">
      <c r="A35" s="4" t="n">
        <v>32</v>
      </c>
      <c r="B35" s="4" t="n">
        <v>5534380</v>
      </c>
      <c r="C35" s="25" t="s">
        <v>174</v>
      </c>
      <c r="D35" s="6" t="n">
        <v>39400911</v>
      </c>
      <c r="E35" s="28" t="s">
        <v>227</v>
      </c>
      <c r="F35" s="25" t="s">
        <v>228</v>
      </c>
      <c r="G35" s="33" t="s">
        <v>229</v>
      </c>
    </row>
    <row r="36" customFormat="false" ht="48" hidden="false" customHeight="false" outlineLevel="0" collapsed="false">
      <c r="A36" s="4" t="n">
        <v>33</v>
      </c>
      <c r="B36" s="4" t="n">
        <v>5534380</v>
      </c>
      <c r="C36" s="25" t="s">
        <v>174</v>
      </c>
      <c r="D36" s="6" t="n">
        <v>2696203381</v>
      </c>
      <c r="E36" s="28" t="s">
        <v>230</v>
      </c>
      <c r="F36" s="25" t="s">
        <v>231</v>
      </c>
      <c r="G36" s="26" t="n">
        <v>672</v>
      </c>
    </row>
    <row r="37" customFormat="false" ht="48" hidden="false" customHeight="false" outlineLevel="0" collapsed="false">
      <c r="A37" s="4" t="n">
        <v>34</v>
      </c>
      <c r="B37" s="4" t="n">
        <v>5534380</v>
      </c>
      <c r="C37" s="25" t="s">
        <v>174</v>
      </c>
      <c r="D37" s="6" t="n">
        <v>2708012326</v>
      </c>
      <c r="E37" s="28" t="s">
        <v>232</v>
      </c>
      <c r="F37" s="25" t="s">
        <v>233</v>
      </c>
      <c r="G37" s="26" t="n">
        <v>6456</v>
      </c>
    </row>
    <row r="38" customFormat="false" ht="48" hidden="false" customHeight="false" outlineLevel="0" collapsed="false">
      <c r="A38" s="4" t="n">
        <v>35</v>
      </c>
      <c r="B38" s="4" t="n">
        <v>5534380</v>
      </c>
      <c r="C38" s="25" t="s">
        <v>174</v>
      </c>
      <c r="D38" s="6" t="n">
        <v>2812210526</v>
      </c>
      <c r="E38" s="28" t="s">
        <v>203</v>
      </c>
      <c r="F38" s="25" t="s">
        <v>234</v>
      </c>
      <c r="G38" s="26" t="n">
        <v>820</v>
      </c>
    </row>
    <row r="39" customFormat="false" ht="48" hidden="false" customHeight="false" outlineLevel="0" collapsed="false">
      <c r="A39" s="4" t="n">
        <v>36</v>
      </c>
      <c r="B39" s="4" t="n">
        <v>5534380</v>
      </c>
      <c r="C39" s="25" t="s">
        <v>174</v>
      </c>
      <c r="D39" s="6" t="n">
        <v>2364501561</v>
      </c>
      <c r="E39" s="28" t="s">
        <v>205</v>
      </c>
      <c r="F39" s="25" t="s">
        <v>235</v>
      </c>
      <c r="G39" s="26" t="n">
        <v>1800</v>
      </c>
    </row>
    <row r="40" customFormat="false" ht="48" hidden="false" customHeight="false" outlineLevel="0" collapsed="false">
      <c r="A40" s="4" t="n">
        <v>37</v>
      </c>
      <c r="B40" s="4" t="n">
        <v>5534380</v>
      </c>
      <c r="C40" s="25" t="s">
        <v>174</v>
      </c>
      <c r="D40" s="6" t="n">
        <v>2482911680</v>
      </c>
      <c r="E40" s="28" t="s">
        <v>197</v>
      </c>
      <c r="F40" s="25" t="s">
        <v>236</v>
      </c>
      <c r="G40" s="26" t="n">
        <v>630</v>
      </c>
    </row>
    <row r="41" customFormat="false" ht="48" hidden="false" customHeight="false" outlineLevel="0" collapsed="false">
      <c r="A41" s="4" t="n">
        <v>38</v>
      </c>
      <c r="B41" s="4" t="n">
        <v>5534380</v>
      </c>
      <c r="C41" s="25" t="s">
        <v>174</v>
      </c>
      <c r="D41" s="6" t="n">
        <v>2359113957</v>
      </c>
      <c r="E41" s="28" t="s">
        <v>201</v>
      </c>
      <c r="F41" s="25" t="s">
        <v>202</v>
      </c>
      <c r="G41" s="26" t="n">
        <v>2303</v>
      </c>
    </row>
    <row r="42" customFormat="false" ht="48" hidden="false" customHeight="false" outlineLevel="0" collapsed="false">
      <c r="A42" s="4" t="n">
        <v>39</v>
      </c>
      <c r="B42" s="4" t="n">
        <v>5534380</v>
      </c>
      <c r="C42" s="25" t="s">
        <v>174</v>
      </c>
      <c r="D42" s="6" t="n">
        <v>3133814094</v>
      </c>
      <c r="E42" s="28" t="s">
        <v>237</v>
      </c>
      <c r="F42" s="25" t="s">
        <v>238</v>
      </c>
      <c r="G42" s="26" t="n">
        <v>1750</v>
      </c>
    </row>
    <row r="43" customFormat="false" ht="48" hidden="false" customHeight="false" outlineLevel="0" collapsed="false">
      <c r="A43" s="4" t="n">
        <v>40</v>
      </c>
      <c r="B43" s="4" t="n">
        <v>5534380</v>
      </c>
      <c r="C43" s="25" t="s">
        <v>174</v>
      </c>
      <c r="D43" s="6" t="n">
        <v>2666819776</v>
      </c>
      <c r="E43" s="28" t="s">
        <v>239</v>
      </c>
      <c r="F43" s="25" t="s">
        <v>240</v>
      </c>
      <c r="G43" s="26" t="n">
        <v>2710</v>
      </c>
    </row>
    <row r="44" customFormat="false" ht="48" hidden="false" customHeight="false" outlineLevel="0" collapsed="false">
      <c r="A44" s="4" t="n">
        <v>41</v>
      </c>
      <c r="B44" s="4" t="n">
        <v>5534380</v>
      </c>
      <c r="C44" s="25" t="s">
        <v>174</v>
      </c>
      <c r="D44" s="6" t="n">
        <v>2364501561</v>
      </c>
      <c r="E44" s="28" t="s">
        <v>205</v>
      </c>
      <c r="F44" s="25" t="s">
        <v>206</v>
      </c>
      <c r="G44" s="26" t="n">
        <v>1965</v>
      </c>
    </row>
    <row r="45" customFormat="false" ht="48" hidden="false" customHeight="false" outlineLevel="0" collapsed="false">
      <c r="A45" s="4" t="n">
        <v>42</v>
      </c>
      <c r="B45" s="4" t="n">
        <v>5534380</v>
      </c>
      <c r="C45" s="25" t="s">
        <v>174</v>
      </c>
      <c r="D45" s="6" t="n">
        <v>2195000311</v>
      </c>
      <c r="E45" s="28" t="s">
        <v>241</v>
      </c>
      <c r="F45" s="25" t="s">
        <v>242</v>
      </c>
      <c r="G45" s="26" t="n">
        <v>576</v>
      </c>
    </row>
    <row r="46" customFormat="false" ht="78" hidden="false" customHeight="false" outlineLevel="0" collapsed="false">
      <c r="A46" s="4" t="n">
        <v>43</v>
      </c>
      <c r="B46" s="4" t="n">
        <v>5534380</v>
      </c>
      <c r="C46" s="25" t="s">
        <v>174</v>
      </c>
      <c r="D46" s="34" t="s">
        <v>243</v>
      </c>
      <c r="E46" s="25" t="s">
        <v>244</v>
      </c>
      <c r="F46" s="25" t="s">
        <v>245</v>
      </c>
      <c r="G46" s="26" t="n">
        <v>1250</v>
      </c>
    </row>
    <row r="47" customFormat="false" ht="48" hidden="false" customHeight="false" outlineLevel="0" collapsed="false">
      <c r="A47" s="4" t="n">
        <v>44</v>
      </c>
      <c r="B47" s="4" t="n">
        <v>5534380</v>
      </c>
      <c r="C47" s="25" t="s">
        <v>174</v>
      </c>
      <c r="D47" s="6" t="n">
        <v>2812210526</v>
      </c>
      <c r="E47" s="28" t="s">
        <v>203</v>
      </c>
      <c r="F47" s="25" t="s">
        <v>246</v>
      </c>
      <c r="G47" s="26" t="n">
        <v>2700</v>
      </c>
    </row>
    <row r="48" customFormat="false" ht="48" hidden="false" customHeight="false" outlineLevel="0" collapsed="false">
      <c r="A48" s="4" t="n">
        <v>45</v>
      </c>
      <c r="B48" s="4" t="n">
        <v>5534380</v>
      </c>
      <c r="C48" s="25" t="s">
        <v>174</v>
      </c>
      <c r="D48" s="6" t="n">
        <v>2359113957</v>
      </c>
      <c r="E48" s="28" t="s">
        <v>201</v>
      </c>
      <c r="F48" s="25" t="s">
        <v>202</v>
      </c>
      <c r="G48" s="26" t="n">
        <v>4606</v>
      </c>
    </row>
    <row r="49" customFormat="false" ht="48" hidden="false" customHeight="false" outlineLevel="0" collapsed="false">
      <c r="A49" s="4" t="n">
        <v>46</v>
      </c>
      <c r="B49" s="4" t="n">
        <v>5534380</v>
      </c>
      <c r="C49" s="25" t="s">
        <v>174</v>
      </c>
      <c r="D49" s="6" t="n">
        <v>2811604530</v>
      </c>
      <c r="E49" s="28" t="s">
        <v>247</v>
      </c>
      <c r="F49" s="25" t="s">
        <v>248</v>
      </c>
      <c r="G49" s="26" t="n">
        <v>30527.7</v>
      </c>
    </row>
    <row r="50" customFormat="false" ht="48" hidden="false" customHeight="false" outlineLevel="0" collapsed="false">
      <c r="A50" s="4" t="n">
        <v>47</v>
      </c>
      <c r="B50" s="4" t="n">
        <v>5534380</v>
      </c>
      <c r="C50" s="25" t="s">
        <v>174</v>
      </c>
      <c r="D50" s="6" t="n">
        <v>2696203381</v>
      </c>
      <c r="E50" s="28" t="s">
        <v>230</v>
      </c>
      <c r="F50" s="25" t="s">
        <v>249</v>
      </c>
      <c r="G50" s="26" t="n">
        <v>672</v>
      </c>
    </row>
    <row r="51" customFormat="false" ht="48" hidden="false" customHeight="false" outlineLevel="0" collapsed="false">
      <c r="A51" s="4" t="n">
        <v>48</v>
      </c>
      <c r="B51" s="4" t="n">
        <v>5534380</v>
      </c>
      <c r="C51" s="25" t="s">
        <v>174</v>
      </c>
      <c r="D51" s="6" t="n">
        <v>2415406800</v>
      </c>
      <c r="E51" s="28" t="s">
        <v>250</v>
      </c>
      <c r="F51" s="25" t="s">
        <v>251</v>
      </c>
      <c r="G51" s="26" t="n">
        <v>6000</v>
      </c>
    </row>
    <row r="52" customFormat="false" ht="48" hidden="false" customHeight="false" outlineLevel="0" collapsed="false">
      <c r="A52" s="4" t="n">
        <v>49</v>
      </c>
      <c r="B52" s="4" t="n">
        <v>5534380</v>
      </c>
      <c r="C52" s="25" t="s">
        <v>174</v>
      </c>
      <c r="D52" s="6" t="n">
        <v>2812210526</v>
      </c>
      <c r="E52" s="28" t="s">
        <v>203</v>
      </c>
      <c r="F52" s="25" t="s">
        <v>252</v>
      </c>
      <c r="G52" s="26" t="n">
        <v>1530</v>
      </c>
    </row>
    <row r="53" customFormat="false" ht="48" hidden="false" customHeight="false" outlineLevel="0" collapsed="false">
      <c r="A53" s="4" t="n">
        <v>50</v>
      </c>
      <c r="B53" s="4" t="n">
        <v>5534380</v>
      </c>
      <c r="C53" s="25" t="s">
        <v>174</v>
      </c>
      <c r="D53" s="6" t="n">
        <v>2689909057</v>
      </c>
      <c r="E53" s="28" t="s">
        <v>199</v>
      </c>
      <c r="F53" s="25" t="s">
        <v>253</v>
      </c>
      <c r="G53" s="26" t="n">
        <v>8330</v>
      </c>
    </row>
    <row r="54" customFormat="false" ht="48" hidden="false" customHeight="false" outlineLevel="0" collapsed="false">
      <c r="A54" s="4" t="n">
        <v>51</v>
      </c>
      <c r="B54" s="4" t="n">
        <v>5534380</v>
      </c>
      <c r="C54" s="25" t="s">
        <v>174</v>
      </c>
      <c r="D54" s="6" t="n">
        <v>2520205849</v>
      </c>
      <c r="E54" s="28" t="s">
        <v>254</v>
      </c>
      <c r="F54" s="25" t="s">
        <v>255</v>
      </c>
      <c r="G54" s="26" t="n">
        <v>2080</v>
      </c>
    </row>
    <row r="55" customFormat="false" ht="48" hidden="false" customHeight="false" outlineLevel="0" collapsed="false">
      <c r="A55" s="4" t="n">
        <v>52</v>
      </c>
      <c r="B55" s="4" t="n">
        <v>5534380</v>
      </c>
      <c r="C55" s="25" t="s">
        <v>174</v>
      </c>
      <c r="D55" s="6" t="n">
        <v>3407815010</v>
      </c>
      <c r="E55" s="28" t="s">
        <v>256</v>
      </c>
      <c r="F55" s="25" t="s">
        <v>257</v>
      </c>
      <c r="G55" s="26" t="n">
        <v>6669</v>
      </c>
    </row>
    <row r="56" customFormat="false" ht="48" hidden="false" customHeight="false" outlineLevel="0" collapsed="false">
      <c r="A56" s="4" t="n">
        <v>53</v>
      </c>
      <c r="B56" s="4" t="n">
        <v>5534380</v>
      </c>
      <c r="C56" s="25" t="s">
        <v>174</v>
      </c>
      <c r="D56" s="6" t="n">
        <v>2584718067</v>
      </c>
      <c r="E56" s="28" t="s">
        <v>258</v>
      </c>
      <c r="F56" s="25" t="s">
        <v>259</v>
      </c>
      <c r="G56" s="26" t="n">
        <v>3385</v>
      </c>
    </row>
    <row r="57" customFormat="false" ht="48" hidden="false" customHeight="false" outlineLevel="0" collapsed="false">
      <c r="A57" s="4" t="n">
        <v>54</v>
      </c>
      <c r="B57" s="4" t="n">
        <v>5534380</v>
      </c>
      <c r="C57" s="25" t="s">
        <v>174</v>
      </c>
      <c r="D57" s="6" t="n">
        <v>2714206363</v>
      </c>
      <c r="E57" s="28" t="s">
        <v>260</v>
      </c>
      <c r="F57" s="29" t="s">
        <v>261</v>
      </c>
      <c r="G57" s="26" t="n">
        <v>9174</v>
      </c>
    </row>
    <row r="58" customFormat="false" ht="48" hidden="false" customHeight="false" outlineLevel="0" collapsed="false">
      <c r="A58" s="4" t="n">
        <v>55</v>
      </c>
      <c r="B58" s="4" t="n">
        <v>5534380</v>
      </c>
      <c r="C58" s="25" t="s">
        <v>174</v>
      </c>
      <c r="D58" s="6" t="n">
        <v>2490920581</v>
      </c>
      <c r="E58" s="28" t="s">
        <v>262</v>
      </c>
      <c r="F58" s="25" t="s">
        <v>263</v>
      </c>
      <c r="G58" s="26" t="n">
        <v>8065</v>
      </c>
    </row>
    <row r="59" customFormat="false" ht="48" hidden="false" customHeight="false" outlineLevel="0" collapsed="false">
      <c r="A59" s="4" t="n">
        <v>56</v>
      </c>
      <c r="B59" s="4" t="n">
        <v>5534380</v>
      </c>
      <c r="C59" s="25" t="s">
        <v>174</v>
      </c>
      <c r="D59" s="6" t="n">
        <v>2359113957</v>
      </c>
      <c r="E59" s="28" t="s">
        <v>201</v>
      </c>
      <c r="F59" s="25" t="s">
        <v>202</v>
      </c>
      <c r="G59" s="26" t="n">
        <v>4000.5</v>
      </c>
    </row>
    <row r="60" customFormat="false" ht="48" hidden="false" customHeight="false" outlineLevel="0" collapsed="false">
      <c r="A60" s="4" t="n">
        <v>57</v>
      </c>
      <c r="B60" s="4" t="n">
        <v>5534380</v>
      </c>
      <c r="C60" s="25" t="s">
        <v>174</v>
      </c>
      <c r="D60" s="6" t="n">
        <v>3590709011</v>
      </c>
      <c r="E60" s="28" t="s">
        <v>264</v>
      </c>
      <c r="F60" s="25" t="s">
        <v>265</v>
      </c>
      <c r="G60" s="26" t="n">
        <v>8479</v>
      </c>
    </row>
    <row r="61" customFormat="false" ht="48" hidden="false" customHeight="false" outlineLevel="0" collapsed="false">
      <c r="A61" s="4" t="n">
        <v>58</v>
      </c>
      <c r="B61" s="4" t="n">
        <v>5534380</v>
      </c>
      <c r="C61" s="25" t="s">
        <v>174</v>
      </c>
      <c r="D61" s="6" t="n">
        <v>2364501561</v>
      </c>
      <c r="E61" s="28" t="s">
        <v>205</v>
      </c>
      <c r="F61" s="25" t="s">
        <v>255</v>
      </c>
      <c r="G61" s="26" t="n">
        <v>1131</v>
      </c>
    </row>
    <row r="62" customFormat="false" ht="48" hidden="false" customHeight="false" outlineLevel="0" collapsed="false">
      <c r="A62" s="4" t="n">
        <v>59</v>
      </c>
      <c r="B62" s="4" t="n">
        <v>5534380</v>
      </c>
      <c r="C62" s="25" t="s">
        <v>174</v>
      </c>
      <c r="D62" s="6" t="n">
        <v>2359113957</v>
      </c>
      <c r="E62" s="28" t="s">
        <v>201</v>
      </c>
      <c r="F62" s="25" t="s">
        <v>202</v>
      </c>
      <c r="G62" s="26" t="n">
        <v>4000.5</v>
      </c>
    </row>
    <row r="63" customFormat="false" ht="48" hidden="false" customHeight="false" outlineLevel="0" collapsed="false">
      <c r="A63" s="4" t="n">
        <v>60</v>
      </c>
      <c r="B63" s="4" t="n">
        <v>5534380</v>
      </c>
      <c r="C63" s="25" t="s">
        <v>174</v>
      </c>
      <c r="D63" s="6" t="n">
        <v>2482911680</v>
      </c>
      <c r="E63" s="28" t="s">
        <v>197</v>
      </c>
      <c r="F63" s="25" t="s">
        <v>266</v>
      </c>
      <c r="G63" s="26" t="n">
        <v>17970</v>
      </c>
    </row>
    <row r="64" customFormat="false" ht="48" hidden="false" customHeight="false" outlineLevel="0" collapsed="false">
      <c r="A64" s="4" t="n">
        <v>61</v>
      </c>
      <c r="B64" s="4" t="n">
        <v>5534380</v>
      </c>
      <c r="C64" s="25" t="s">
        <v>174</v>
      </c>
      <c r="D64" s="6" t="n">
        <v>2359113957</v>
      </c>
      <c r="E64" s="28" t="s">
        <v>201</v>
      </c>
      <c r="F64" s="25" t="s">
        <v>202</v>
      </c>
      <c r="G64" s="26" t="n">
        <v>2600.5</v>
      </c>
    </row>
    <row r="65" customFormat="false" ht="48" hidden="false" customHeight="false" outlineLevel="0" collapsed="false">
      <c r="A65" s="4" t="n">
        <v>62</v>
      </c>
      <c r="B65" s="4" t="n">
        <v>5534380</v>
      </c>
      <c r="C65" s="25" t="s">
        <v>174</v>
      </c>
      <c r="D65" s="6" t="n">
        <v>37653216</v>
      </c>
      <c r="E65" s="28" t="s">
        <v>267</v>
      </c>
      <c r="F65" s="25" t="s">
        <v>268</v>
      </c>
      <c r="G65" s="26" t="n">
        <v>22140</v>
      </c>
    </row>
    <row r="66" customFormat="false" ht="48" hidden="false" customHeight="false" outlineLevel="0" collapsed="false">
      <c r="A66" s="4" t="n">
        <v>63</v>
      </c>
      <c r="B66" s="4" t="n">
        <v>5534380</v>
      </c>
      <c r="C66" s="25" t="s">
        <v>174</v>
      </c>
      <c r="D66" s="6" t="n">
        <v>2359113957</v>
      </c>
      <c r="E66" s="28" t="s">
        <v>201</v>
      </c>
      <c r="F66" s="25" t="s">
        <v>202</v>
      </c>
      <c r="G66" s="26" t="n">
        <v>2303</v>
      </c>
    </row>
    <row r="67" customFormat="false" ht="48" hidden="false" customHeight="false" outlineLevel="0" collapsed="false">
      <c r="A67" s="4" t="n">
        <v>64</v>
      </c>
      <c r="B67" s="4" t="n">
        <v>5534380</v>
      </c>
      <c r="C67" s="25" t="s">
        <v>174</v>
      </c>
      <c r="D67" s="6" t="n">
        <v>2797609015</v>
      </c>
      <c r="E67" s="28" t="s">
        <v>269</v>
      </c>
      <c r="F67" s="25" t="s">
        <v>270</v>
      </c>
      <c r="G67" s="26" t="n">
        <v>622.5</v>
      </c>
    </row>
    <row r="68" customFormat="false" ht="48" hidden="false" customHeight="false" outlineLevel="0" collapsed="false">
      <c r="A68" s="4" t="n">
        <v>65</v>
      </c>
      <c r="B68" s="4" t="n">
        <v>5534380</v>
      </c>
      <c r="C68" s="25" t="s">
        <v>174</v>
      </c>
      <c r="D68" s="6" t="n">
        <v>3220913197</v>
      </c>
      <c r="E68" s="28" t="s">
        <v>271</v>
      </c>
      <c r="F68" s="25" t="s">
        <v>272</v>
      </c>
      <c r="G68" s="26" t="n">
        <v>107</v>
      </c>
    </row>
    <row r="69" customFormat="false" ht="48" hidden="false" customHeight="false" outlineLevel="0" collapsed="false">
      <c r="A69" s="4" t="n">
        <v>66</v>
      </c>
      <c r="B69" s="4" t="n">
        <v>5534380</v>
      </c>
      <c r="C69" s="25" t="s">
        <v>174</v>
      </c>
      <c r="D69" s="6" t="n">
        <v>2797609015</v>
      </c>
      <c r="E69" s="28" t="s">
        <v>269</v>
      </c>
      <c r="F69" s="25" t="s">
        <v>273</v>
      </c>
      <c r="G69" s="26" t="n">
        <v>2741.5</v>
      </c>
    </row>
    <row r="70" customFormat="false" ht="48" hidden="false" customHeight="false" outlineLevel="0" collapsed="false">
      <c r="A70" s="4" t="n">
        <v>67</v>
      </c>
      <c r="B70" s="4" t="n">
        <v>5534380</v>
      </c>
      <c r="C70" s="25" t="s">
        <v>174</v>
      </c>
      <c r="D70" s="6" t="n">
        <v>2195000311</v>
      </c>
      <c r="E70" s="28" t="s">
        <v>241</v>
      </c>
      <c r="F70" s="25" t="s">
        <v>274</v>
      </c>
      <c r="G70" s="26" t="n">
        <v>600</v>
      </c>
    </row>
    <row r="71" customFormat="false" ht="48" hidden="false" customHeight="false" outlineLevel="0" collapsed="false">
      <c r="A71" s="4" t="n">
        <v>68</v>
      </c>
      <c r="B71" s="4" t="n">
        <v>5534380</v>
      </c>
      <c r="C71" s="25" t="s">
        <v>174</v>
      </c>
      <c r="D71" s="6" t="n">
        <v>2009614509</v>
      </c>
      <c r="E71" s="28" t="s">
        <v>275</v>
      </c>
      <c r="F71" s="25" t="s">
        <v>276</v>
      </c>
      <c r="G71" s="26" t="n">
        <v>574</v>
      </c>
    </row>
    <row r="72" customFormat="false" ht="48" hidden="false" customHeight="false" outlineLevel="0" collapsed="false">
      <c r="A72" s="4" t="n">
        <v>69</v>
      </c>
      <c r="B72" s="4" t="n">
        <v>5534380</v>
      </c>
      <c r="C72" s="25" t="s">
        <v>174</v>
      </c>
      <c r="D72" s="6" t="n">
        <v>2364501561</v>
      </c>
      <c r="E72" s="28" t="s">
        <v>205</v>
      </c>
      <c r="F72" s="25" t="s">
        <v>255</v>
      </c>
      <c r="G72" s="26" t="n">
        <v>780</v>
      </c>
    </row>
    <row r="73" customFormat="false" ht="48" hidden="false" customHeight="false" outlineLevel="0" collapsed="false">
      <c r="A73" s="4" t="n">
        <v>70</v>
      </c>
      <c r="B73" s="4" t="n">
        <v>5534380</v>
      </c>
      <c r="C73" s="25" t="s">
        <v>174</v>
      </c>
      <c r="D73" s="6" t="n">
        <v>2797609015</v>
      </c>
      <c r="E73" s="28" t="s">
        <v>269</v>
      </c>
      <c r="F73" s="25" t="s">
        <v>277</v>
      </c>
      <c r="G73" s="26" t="n">
        <v>2784</v>
      </c>
    </row>
    <row r="74" customFormat="false" ht="48" hidden="false" customHeight="false" outlineLevel="0" collapsed="false">
      <c r="A74" s="4" t="n">
        <v>71</v>
      </c>
      <c r="B74" s="4" t="n">
        <v>5534380</v>
      </c>
      <c r="C74" s="25" t="s">
        <v>174</v>
      </c>
      <c r="D74" s="6" t="n">
        <v>2797609015</v>
      </c>
      <c r="E74" s="28" t="s">
        <v>269</v>
      </c>
      <c r="F74" s="25" t="s">
        <v>278</v>
      </c>
      <c r="G74" s="26" t="n">
        <v>2859.9</v>
      </c>
    </row>
    <row r="75" customFormat="false" ht="48" hidden="false" customHeight="false" outlineLevel="0" collapsed="false">
      <c r="A75" s="4" t="n">
        <v>72</v>
      </c>
      <c r="B75" s="4" t="n">
        <v>5534380</v>
      </c>
      <c r="C75" s="25" t="s">
        <v>174</v>
      </c>
      <c r="D75" s="6" t="n">
        <v>2696203381</v>
      </c>
      <c r="E75" s="28" t="s">
        <v>230</v>
      </c>
      <c r="F75" s="25" t="s">
        <v>279</v>
      </c>
      <c r="G75" s="26" t="n">
        <v>184</v>
      </c>
    </row>
    <row r="76" customFormat="false" ht="78" hidden="false" customHeight="false" outlineLevel="0" collapsed="false">
      <c r="A76" s="4" t="n">
        <v>73</v>
      </c>
      <c r="B76" s="4" t="n">
        <v>5534380</v>
      </c>
      <c r="C76" s="25" t="s">
        <v>174</v>
      </c>
      <c r="D76" s="6" t="n">
        <v>36865753</v>
      </c>
      <c r="E76" s="28" t="s">
        <v>280</v>
      </c>
      <c r="F76" s="25" t="s">
        <v>281</v>
      </c>
      <c r="G76" s="26" t="n">
        <v>660</v>
      </c>
    </row>
    <row r="77" customFormat="false" ht="48" hidden="false" customHeight="false" outlineLevel="0" collapsed="false">
      <c r="A77" s="4" t="n">
        <v>74</v>
      </c>
      <c r="B77" s="4" t="n">
        <v>5534380</v>
      </c>
      <c r="C77" s="25" t="s">
        <v>174</v>
      </c>
      <c r="D77" s="6" t="n">
        <v>2812210526</v>
      </c>
      <c r="E77" s="28" t="s">
        <v>203</v>
      </c>
      <c r="F77" s="25" t="s">
        <v>282</v>
      </c>
      <c r="G77" s="26" t="n">
        <v>950</v>
      </c>
    </row>
    <row r="78" customFormat="false" ht="48" hidden="false" customHeight="false" outlineLevel="0" collapsed="false">
      <c r="A78" s="4" t="n">
        <v>75</v>
      </c>
      <c r="B78" s="4" t="n">
        <v>5534380</v>
      </c>
      <c r="C78" s="25" t="s">
        <v>174</v>
      </c>
      <c r="D78" s="6" t="n">
        <v>2818809399</v>
      </c>
      <c r="E78" s="28" t="s">
        <v>283</v>
      </c>
      <c r="F78" s="25" t="s">
        <v>284</v>
      </c>
      <c r="G78" s="26" t="n">
        <v>1500</v>
      </c>
    </row>
    <row r="79" customFormat="false" ht="48" hidden="false" customHeight="false" outlineLevel="0" collapsed="false">
      <c r="A79" s="4" t="n">
        <v>76</v>
      </c>
      <c r="B79" s="4" t="n">
        <v>5534380</v>
      </c>
      <c r="C79" s="25" t="s">
        <v>174</v>
      </c>
      <c r="D79" s="6" t="n">
        <v>2797609015</v>
      </c>
      <c r="E79" s="28" t="s">
        <v>269</v>
      </c>
      <c r="F79" s="25" t="s">
        <v>285</v>
      </c>
      <c r="G79" s="26" t="n">
        <v>2855</v>
      </c>
    </row>
    <row r="80" customFormat="false" ht="48" hidden="false" customHeight="false" outlineLevel="0" collapsed="false">
      <c r="A80" s="4" t="n">
        <v>77</v>
      </c>
      <c r="B80" s="4" t="n">
        <v>5534380</v>
      </c>
      <c r="C80" s="25" t="s">
        <v>174</v>
      </c>
      <c r="D80" s="6" t="n">
        <v>2520205849</v>
      </c>
      <c r="E80" s="28" t="s">
        <v>254</v>
      </c>
      <c r="F80" s="25" t="s">
        <v>286</v>
      </c>
      <c r="G80" s="26" t="n">
        <v>1529</v>
      </c>
    </row>
    <row r="81" customFormat="false" ht="48" hidden="false" customHeight="false" outlineLevel="0" collapsed="false">
      <c r="A81" s="4" t="n">
        <v>78</v>
      </c>
      <c r="B81" s="4" t="n">
        <v>5534380</v>
      </c>
      <c r="C81" s="25" t="s">
        <v>174</v>
      </c>
      <c r="D81" s="6" t="n">
        <v>2359113957</v>
      </c>
      <c r="E81" s="28" t="s">
        <v>201</v>
      </c>
      <c r="F81" s="25" t="s">
        <v>202</v>
      </c>
      <c r="G81" s="26" t="n">
        <v>4000.5</v>
      </c>
    </row>
    <row r="82" customFormat="false" ht="48" hidden="false" customHeight="false" outlineLevel="0" collapsed="false">
      <c r="A82" s="4" t="n">
        <v>79</v>
      </c>
      <c r="B82" s="4" t="n">
        <v>5534380</v>
      </c>
      <c r="C82" s="25" t="s">
        <v>174</v>
      </c>
      <c r="D82" s="6" t="n">
        <v>2714206363</v>
      </c>
      <c r="E82" s="28" t="s">
        <v>260</v>
      </c>
      <c r="F82" s="25" t="s">
        <v>287</v>
      </c>
      <c r="G82" s="26" t="n">
        <v>1780</v>
      </c>
    </row>
    <row r="83" customFormat="false" ht="48" hidden="false" customHeight="false" outlineLevel="0" collapsed="false">
      <c r="A83" s="4" t="n">
        <v>80</v>
      </c>
      <c r="B83" s="4" t="n">
        <v>5534380</v>
      </c>
      <c r="C83" s="25" t="s">
        <v>174</v>
      </c>
      <c r="D83" s="6" t="n">
        <v>2797609015</v>
      </c>
      <c r="E83" s="28" t="s">
        <v>269</v>
      </c>
      <c r="F83" s="25" t="s">
        <v>288</v>
      </c>
      <c r="G83" s="26" t="n">
        <v>2633.1</v>
      </c>
    </row>
    <row r="84" customFormat="false" ht="48" hidden="false" customHeight="false" outlineLevel="0" collapsed="false">
      <c r="A84" s="4" t="n">
        <v>81</v>
      </c>
      <c r="B84" s="4" t="n">
        <v>5534380</v>
      </c>
      <c r="C84" s="25" t="s">
        <v>174</v>
      </c>
      <c r="D84" s="6" t="n">
        <v>3133814094</v>
      </c>
      <c r="E84" s="28" t="s">
        <v>237</v>
      </c>
      <c r="F84" s="25" t="s">
        <v>289</v>
      </c>
      <c r="G84" s="26" t="n">
        <v>1680</v>
      </c>
    </row>
    <row r="85" customFormat="false" ht="48" hidden="false" customHeight="false" outlineLevel="0" collapsed="false">
      <c r="A85" s="4" t="n">
        <v>82</v>
      </c>
      <c r="B85" s="4" t="n">
        <v>5534380</v>
      </c>
      <c r="C85" s="25" t="s">
        <v>174</v>
      </c>
      <c r="D85" s="6" t="n">
        <v>2714206363</v>
      </c>
      <c r="E85" s="28" t="s">
        <v>260</v>
      </c>
      <c r="F85" s="25" t="s">
        <v>290</v>
      </c>
      <c r="G85" s="26" t="n">
        <v>385</v>
      </c>
    </row>
    <row r="86" customFormat="false" ht="48" hidden="false" customHeight="false" outlineLevel="0" collapsed="false">
      <c r="A86" s="4" t="n">
        <v>83</v>
      </c>
      <c r="B86" s="4" t="n">
        <v>5534380</v>
      </c>
      <c r="C86" s="25" t="s">
        <v>174</v>
      </c>
      <c r="D86" s="6" t="n">
        <v>2797609015</v>
      </c>
      <c r="E86" s="28" t="s">
        <v>269</v>
      </c>
      <c r="F86" s="25" t="s">
        <v>291</v>
      </c>
      <c r="G86" s="26" t="n">
        <v>348</v>
      </c>
    </row>
    <row r="87" customFormat="false" ht="48" hidden="false" customHeight="false" outlineLevel="0" collapsed="false">
      <c r="A87" s="4" t="n">
        <v>84</v>
      </c>
      <c r="B87" s="4" t="n">
        <v>5534380</v>
      </c>
      <c r="C87" s="25" t="s">
        <v>174</v>
      </c>
      <c r="D87" s="6" t="n">
        <v>2453418322</v>
      </c>
      <c r="E87" s="28" t="s">
        <v>292</v>
      </c>
      <c r="F87" s="25" t="s">
        <v>293</v>
      </c>
      <c r="G87" s="26" t="n">
        <v>250</v>
      </c>
    </row>
    <row r="88" customFormat="false" ht="48" hidden="false" customHeight="false" outlineLevel="0" collapsed="false">
      <c r="A88" s="4" t="n">
        <v>85</v>
      </c>
      <c r="B88" s="4" t="n">
        <v>5534380</v>
      </c>
      <c r="C88" s="25" t="s">
        <v>174</v>
      </c>
      <c r="D88" s="6" t="n">
        <v>34821562</v>
      </c>
      <c r="E88" s="28" t="s">
        <v>294</v>
      </c>
      <c r="F88" s="25" t="s">
        <v>295</v>
      </c>
      <c r="G88" s="35" t="n">
        <v>4983.59</v>
      </c>
    </row>
    <row r="89" customFormat="false" ht="63" hidden="false" customHeight="false" outlineLevel="0" collapsed="false">
      <c r="A89" s="4" t="n">
        <v>86</v>
      </c>
      <c r="B89" s="4" t="n">
        <v>5534380</v>
      </c>
      <c r="C89" s="25" t="s">
        <v>174</v>
      </c>
      <c r="D89" s="6" t="n">
        <v>2482911680</v>
      </c>
      <c r="E89" s="28" t="s">
        <v>197</v>
      </c>
      <c r="F89" s="25" t="s">
        <v>296</v>
      </c>
      <c r="G89" s="26" t="n">
        <v>4998</v>
      </c>
    </row>
    <row r="90" customFormat="false" ht="48" hidden="false" customHeight="false" outlineLevel="0" collapsed="false">
      <c r="A90" s="4" t="n">
        <v>87</v>
      </c>
      <c r="B90" s="4" t="n">
        <v>5534380</v>
      </c>
      <c r="C90" s="25" t="s">
        <v>174</v>
      </c>
      <c r="D90" s="6" t="n">
        <v>2797609015</v>
      </c>
      <c r="E90" s="28" t="s">
        <v>269</v>
      </c>
      <c r="F90" s="25" t="s">
        <v>297</v>
      </c>
      <c r="G90" s="26" t="n">
        <v>177.2</v>
      </c>
    </row>
    <row r="91" customFormat="false" ht="48" hidden="false" customHeight="false" outlineLevel="0" collapsed="false">
      <c r="A91" s="4" t="n">
        <v>88</v>
      </c>
      <c r="B91" s="4" t="n">
        <v>5534380</v>
      </c>
      <c r="C91" s="25" t="s">
        <v>174</v>
      </c>
      <c r="D91" s="6" t="n">
        <v>2797609015</v>
      </c>
      <c r="E91" s="28" t="s">
        <v>269</v>
      </c>
      <c r="F91" s="25" t="s">
        <v>298</v>
      </c>
      <c r="G91" s="26" t="n">
        <v>1536.1</v>
      </c>
    </row>
    <row r="92" customFormat="false" ht="48" hidden="false" customHeight="false" outlineLevel="0" collapsed="false">
      <c r="A92" s="4" t="n">
        <v>89</v>
      </c>
      <c r="B92" s="4" t="n">
        <v>5534380</v>
      </c>
      <c r="C92" s="25" t="s">
        <v>174</v>
      </c>
      <c r="D92" s="6" t="n">
        <v>2189806230</v>
      </c>
      <c r="E92" s="28" t="s">
        <v>221</v>
      </c>
      <c r="F92" s="25" t="s">
        <v>299</v>
      </c>
      <c r="G92" s="26" t="n">
        <v>8659.44</v>
      </c>
    </row>
    <row r="93" customFormat="false" ht="78" hidden="false" customHeight="false" outlineLevel="0" collapsed="false">
      <c r="A93" s="4" t="n">
        <v>90</v>
      </c>
      <c r="B93" s="4" t="n">
        <v>5534380</v>
      </c>
      <c r="C93" s="25" t="s">
        <v>174</v>
      </c>
      <c r="D93" s="6" t="n">
        <v>2784904424</v>
      </c>
      <c r="E93" s="28" t="s">
        <v>300</v>
      </c>
      <c r="F93" s="25" t="s">
        <v>301</v>
      </c>
      <c r="G93" s="26" t="n">
        <v>450</v>
      </c>
    </row>
    <row r="94" customFormat="false" ht="48" hidden="false" customHeight="false" outlineLevel="0" collapsed="false">
      <c r="A94" s="4" t="n">
        <v>91</v>
      </c>
      <c r="B94" s="4" t="n">
        <v>5534380</v>
      </c>
      <c r="C94" s="25" t="s">
        <v>174</v>
      </c>
      <c r="D94" s="6" t="n">
        <v>2795800259</v>
      </c>
      <c r="E94" s="28" t="s">
        <v>302</v>
      </c>
      <c r="F94" s="25" t="s">
        <v>303</v>
      </c>
      <c r="G94" s="26" t="n">
        <v>1900</v>
      </c>
    </row>
    <row r="95" customFormat="false" ht="48" hidden="false" customHeight="false" outlineLevel="0" collapsed="false">
      <c r="A95" s="4" t="n">
        <v>92</v>
      </c>
      <c r="B95" s="4" t="n">
        <v>5534380</v>
      </c>
      <c r="C95" s="25" t="s">
        <v>174</v>
      </c>
      <c r="D95" s="6" t="n">
        <v>2981217964</v>
      </c>
      <c r="E95" s="28" t="s">
        <v>304</v>
      </c>
      <c r="F95" s="25" t="s">
        <v>305</v>
      </c>
      <c r="G95" s="26" t="n">
        <v>4128</v>
      </c>
    </row>
    <row r="96" customFormat="false" ht="48" hidden="false" customHeight="false" outlineLevel="0" collapsed="false">
      <c r="A96" s="4" t="n">
        <v>93</v>
      </c>
      <c r="B96" s="4" t="n">
        <v>5534380</v>
      </c>
      <c r="C96" s="25" t="s">
        <v>174</v>
      </c>
      <c r="D96" s="6" t="n">
        <v>30256061</v>
      </c>
      <c r="E96" s="28" t="s">
        <v>306</v>
      </c>
      <c r="F96" s="25" t="s">
        <v>307</v>
      </c>
      <c r="G96" s="26" t="n">
        <v>8587</v>
      </c>
    </row>
    <row r="97" customFormat="false" ht="48" hidden="false" customHeight="false" outlineLevel="0" collapsed="false">
      <c r="A97" s="4" t="n">
        <v>94</v>
      </c>
      <c r="B97" s="4" t="n">
        <v>5534380</v>
      </c>
      <c r="C97" s="25" t="s">
        <v>174</v>
      </c>
      <c r="D97" s="6" t="n">
        <v>2795800259</v>
      </c>
      <c r="E97" s="28" t="s">
        <v>302</v>
      </c>
      <c r="F97" s="25" t="s">
        <v>308</v>
      </c>
      <c r="G97" s="26" t="n">
        <v>1800</v>
      </c>
    </row>
    <row r="98" customFormat="false" ht="48" hidden="false" customHeight="false" outlineLevel="0" collapsed="false">
      <c r="A98" s="4" t="n">
        <v>95</v>
      </c>
      <c r="B98" s="4" t="n">
        <v>5534380</v>
      </c>
      <c r="C98" s="25" t="s">
        <v>174</v>
      </c>
      <c r="D98" s="6" t="n">
        <v>3208106017</v>
      </c>
      <c r="E98" s="28" t="s">
        <v>309</v>
      </c>
      <c r="F98" s="25" t="s">
        <v>310</v>
      </c>
      <c r="G98" s="26" t="n">
        <v>10713.6</v>
      </c>
    </row>
    <row r="99" customFormat="false" ht="48" hidden="false" customHeight="false" outlineLevel="0" collapsed="false">
      <c r="A99" s="4" t="n">
        <v>96</v>
      </c>
      <c r="B99" s="4" t="n">
        <v>5534380</v>
      </c>
      <c r="C99" s="25" t="s">
        <v>174</v>
      </c>
      <c r="D99" s="6" t="n">
        <v>2543315845</v>
      </c>
      <c r="E99" s="28" t="s">
        <v>311</v>
      </c>
      <c r="F99" s="25" t="s">
        <v>312</v>
      </c>
      <c r="G99" s="26" t="n">
        <v>13800</v>
      </c>
    </row>
    <row r="100" customFormat="false" ht="48" hidden="false" customHeight="false" outlineLevel="0" collapsed="false">
      <c r="A100" s="4" t="n">
        <v>97</v>
      </c>
      <c r="B100" s="4" t="n">
        <v>5534380</v>
      </c>
      <c r="C100" s="25" t="s">
        <v>174</v>
      </c>
      <c r="D100" s="6" t="n">
        <v>39467447</v>
      </c>
      <c r="E100" s="28" t="s">
        <v>313</v>
      </c>
      <c r="F100" s="25" t="s">
        <v>314</v>
      </c>
      <c r="G100" s="26" t="n">
        <v>4560</v>
      </c>
    </row>
    <row r="101" customFormat="false" ht="48" hidden="false" customHeight="false" outlineLevel="0" collapsed="false">
      <c r="A101" s="4" t="n">
        <v>98</v>
      </c>
      <c r="B101" s="4" t="n">
        <v>5534380</v>
      </c>
      <c r="C101" s="25" t="s">
        <v>174</v>
      </c>
      <c r="D101" s="6" t="n">
        <v>39467447</v>
      </c>
      <c r="E101" s="28" t="s">
        <v>313</v>
      </c>
      <c r="F101" s="25" t="s">
        <v>315</v>
      </c>
      <c r="G101" s="26" t="n">
        <v>15630</v>
      </c>
    </row>
    <row r="102" customFormat="false" ht="48" hidden="false" customHeight="false" outlineLevel="0" collapsed="false">
      <c r="A102" s="4" t="n">
        <v>99</v>
      </c>
      <c r="B102" s="4" t="n">
        <v>5534380</v>
      </c>
      <c r="C102" s="25" t="s">
        <v>174</v>
      </c>
      <c r="D102" s="6" t="n">
        <v>39467447</v>
      </c>
      <c r="E102" s="28" t="s">
        <v>313</v>
      </c>
      <c r="F102" s="25" t="s">
        <v>316</v>
      </c>
      <c r="G102" s="26" t="n">
        <v>6299</v>
      </c>
    </row>
    <row r="103" customFormat="false" ht="48" hidden="false" customHeight="false" outlineLevel="0" collapsed="false">
      <c r="A103" s="4" t="n">
        <v>100</v>
      </c>
      <c r="B103" s="4" t="n">
        <v>5534380</v>
      </c>
      <c r="C103" s="25" t="s">
        <v>174</v>
      </c>
      <c r="D103" s="6" t="n">
        <v>3283405201</v>
      </c>
      <c r="E103" s="28" t="s">
        <v>317</v>
      </c>
      <c r="F103" s="25" t="s">
        <v>318</v>
      </c>
      <c r="G103" s="26" t="n">
        <v>17799</v>
      </c>
    </row>
    <row r="104" customFormat="false" ht="48" hidden="false" customHeight="false" outlineLevel="0" collapsed="false">
      <c r="A104" s="4" t="n">
        <v>101</v>
      </c>
      <c r="B104" s="4" t="n">
        <v>5534380</v>
      </c>
      <c r="C104" s="25" t="s">
        <v>174</v>
      </c>
      <c r="D104" s="6" t="n">
        <v>3023011519</v>
      </c>
      <c r="E104" s="28" t="s">
        <v>319</v>
      </c>
      <c r="F104" s="25" t="s">
        <v>320</v>
      </c>
      <c r="G104" s="26" t="n">
        <v>11858</v>
      </c>
    </row>
    <row r="105" customFormat="false" ht="48" hidden="false" customHeight="false" outlineLevel="0" collapsed="false">
      <c r="A105" s="4" t="n">
        <v>102</v>
      </c>
      <c r="B105" s="4" t="n">
        <v>5534380</v>
      </c>
      <c r="C105" s="25" t="s">
        <v>174</v>
      </c>
      <c r="D105" s="6" t="n">
        <v>2959011296</v>
      </c>
      <c r="E105" s="28" t="s">
        <v>321</v>
      </c>
      <c r="F105" s="25" t="s">
        <v>322</v>
      </c>
      <c r="G105" s="26" t="n">
        <v>7036.8</v>
      </c>
    </row>
    <row r="106" customFormat="false" ht="48" hidden="false" customHeight="false" outlineLevel="0" collapsed="false">
      <c r="A106" s="4" t="n">
        <v>103</v>
      </c>
      <c r="B106" s="4" t="n">
        <v>5534380</v>
      </c>
      <c r="C106" s="25" t="s">
        <v>174</v>
      </c>
      <c r="D106" s="6" t="n">
        <v>3463814273</v>
      </c>
      <c r="E106" s="28" t="s">
        <v>323</v>
      </c>
      <c r="F106" s="25" t="s">
        <v>324</v>
      </c>
      <c r="G106" s="26" t="n">
        <v>28020</v>
      </c>
    </row>
    <row r="107" customFormat="false" ht="48" hidden="false" customHeight="false" outlineLevel="0" collapsed="false">
      <c r="A107" s="4" t="n">
        <v>104</v>
      </c>
      <c r="B107" s="4" t="n">
        <v>5534380</v>
      </c>
      <c r="C107" s="25" t="s">
        <v>174</v>
      </c>
      <c r="D107" s="6" t="n">
        <v>39467447</v>
      </c>
      <c r="E107" s="28" t="s">
        <v>313</v>
      </c>
      <c r="F107" s="25" t="s">
        <v>318</v>
      </c>
      <c r="G107" s="26" t="n">
        <v>15000</v>
      </c>
    </row>
    <row r="108" customFormat="false" ht="48" hidden="false" customHeight="false" outlineLevel="0" collapsed="false">
      <c r="A108" s="4" t="n">
        <v>105</v>
      </c>
      <c r="B108" s="4" t="n">
        <v>5534380</v>
      </c>
      <c r="C108" s="25" t="s">
        <v>174</v>
      </c>
      <c r="D108" s="6" t="n">
        <v>2321706558</v>
      </c>
      <c r="E108" s="28" t="s">
        <v>325</v>
      </c>
      <c r="F108" s="25" t="s">
        <v>320</v>
      </c>
      <c r="G108" s="26" t="n">
        <v>15000</v>
      </c>
    </row>
    <row r="109" customFormat="false" ht="48" hidden="false" customHeight="false" outlineLevel="0" collapsed="false">
      <c r="A109" s="4" t="n">
        <v>106</v>
      </c>
      <c r="B109" s="4" t="n">
        <v>5534380</v>
      </c>
      <c r="C109" s="25" t="s">
        <v>174</v>
      </c>
      <c r="D109" s="6" t="n">
        <v>2321706558</v>
      </c>
      <c r="E109" s="28" t="s">
        <v>325</v>
      </c>
      <c r="F109" s="25" t="s">
        <v>320</v>
      </c>
      <c r="G109" s="26" t="n">
        <v>19000</v>
      </c>
    </row>
    <row r="110" customFormat="false" ht="48" hidden="false" customHeight="false" outlineLevel="0" collapsed="false">
      <c r="A110" s="4" t="n">
        <v>107</v>
      </c>
      <c r="B110" s="4" t="n">
        <v>5534380</v>
      </c>
      <c r="C110" s="25" t="s">
        <v>174</v>
      </c>
      <c r="D110" s="6" t="n">
        <v>2714206363</v>
      </c>
      <c r="E110" s="28" t="s">
        <v>260</v>
      </c>
      <c r="F110" s="25" t="s">
        <v>326</v>
      </c>
      <c r="G110" s="26" t="n">
        <v>474</v>
      </c>
    </row>
    <row r="111" customFormat="false" ht="48" hidden="false" customHeight="false" outlineLevel="0" collapsed="false">
      <c r="A111" s="4" t="n">
        <v>108</v>
      </c>
      <c r="B111" s="4" t="n">
        <v>5534380</v>
      </c>
      <c r="C111" s="25" t="s">
        <v>174</v>
      </c>
      <c r="D111" s="6" t="n">
        <v>41451771</v>
      </c>
      <c r="E111" s="28" t="s">
        <v>327</v>
      </c>
      <c r="F111" s="25" t="s">
        <v>328</v>
      </c>
      <c r="G111" s="26" t="n">
        <v>24298</v>
      </c>
    </row>
    <row r="112" customFormat="false" ht="48" hidden="false" customHeight="false" outlineLevel="0" collapsed="false">
      <c r="A112" s="4" t="n">
        <v>109</v>
      </c>
      <c r="B112" s="4" t="n">
        <v>5534380</v>
      </c>
      <c r="C112" s="25" t="s">
        <v>174</v>
      </c>
      <c r="D112" s="6" t="n">
        <v>2812210526</v>
      </c>
      <c r="E112" s="28" t="s">
        <v>203</v>
      </c>
      <c r="F112" s="25" t="s">
        <v>329</v>
      </c>
      <c r="G112" s="26" t="n">
        <v>371</v>
      </c>
    </row>
    <row r="113" customFormat="false" ht="48" hidden="false" customHeight="false" outlineLevel="0" collapsed="false">
      <c r="A113" s="4" t="n">
        <v>110</v>
      </c>
      <c r="B113" s="4" t="n">
        <v>5534380</v>
      </c>
      <c r="C113" s="25" t="s">
        <v>174</v>
      </c>
      <c r="D113" s="6" t="n">
        <v>2364501561</v>
      </c>
      <c r="E113" s="28" t="s">
        <v>205</v>
      </c>
      <c r="F113" s="25" t="s">
        <v>210</v>
      </c>
      <c r="G113" s="26" t="n">
        <v>800</v>
      </c>
    </row>
    <row r="114" customFormat="false" ht="48" hidden="false" customHeight="false" outlineLevel="0" collapsed="false">
      <c r="A114" s="4" t="n">
        <v>111</v>
      </c>
      <c r="B114" s="4" t="n">
        <v>5534380</v>
      </c>
      <c r="C114" s="25" t="s">
        <v>174</v>
      </c>
      <c r="D114" s="6" t="n">
        <v>39923409</v>
      </c>
      <c r="E114" s="28" t="s">
        <v>330</v>
      </c>
      <c r="F114" s="25" t="s">
        <v>331</v>
      </c>
      <c r="G114" s="26" t="n">
        <v>542</v>
      </c>
    </row>
    <row r="115" customFormat="false" ht="48" hidden="false" customHeight="false" outlineLevel="0" collapsed="false">
      <c r="A115" s="4" t="n">
        <v>112</v>
      </c>
      <c r="B115" s="4" t="n">
        <v>5534380</v>
      </c>
      <c r="C115" s="25" t="s">
        <v>174</v>
      </c>
      <c r="D115" s="6" t="n">
        <v>2482911680</v>
      </c>
      <c r="E115" s="28" t="s">
        <v>197</v>
      </c>
      <c r="F115" s="25" t="s">
        <v>259</v>
      </c>
      <c r="G115" s="26" t="n">
        <v>2685</v>
      </c>
    </row>
    <row r="116" customFormat="false" ht="48" hidden="false" customHeight="false" outlineLevel="0" collapsed="false">
      <c r="A116" s="4" t="n">
        <v>113</v>
      </c>
      <c r="B116" s="4" t="n">
        <v>5534380</v>
      </c>
      <c r="C116" s="25" t="s">
        <v>174</v>
      </c>
      <c r="D116" s="6" t="n">
        <v>2482911680</v>
      </c>
      <c r="E116" s="28" t="s">
        <v>197</v>
      </c>
      <c r="F116" s="25" t="s">
        <v>332</v>
      </c>
      <c r="G116" s="26" t="n">
        <v>2070</v>
      </c>
    </row>
    <row r="117" customFormat="false" ht="48" hidden="false" customHeight="false" outlineLevel="0" collapsed="false">
      <c r="A117" s="4" t="n">
        <v>114</v>
      </c>
      <c r="B117" s="4" t="n">
        <v>5534380</v>
      </c>
      <c r="C117" s="25" t="s">
        <v>174</v>
      </c>
      <c r="D117" s="6" t="n">
        <v>2689909057</v>
      </c>
      <c r="E117" s="28" t="s">
        <v>199</v>
      </c>
      <c r="F117" s="25" t="s">
        <v>333</v>
      </c>
      <c r="G117" s="26" t="n">
        <v>3100</v>
      </c>
    </row>
    <row r="118" customFormat="false" ht="48" hidden="false" customHeight="false" outlineLevel="0" collapsed="false">
      <c r="A118" s="4" t="n">
        <v>115</v>
      </c>
      <c r="B118" s="4" t="n">
        <v>5534380</v>
      </c>
      <c r="C118" s="25" t="s">
        <v>174</v>
      </c>
      <c r="D118" s="6" t="n">
        <v>2598912356</v>
      </c>
      <c r="E118" s="28" t="s">
        <v>334</v>
      </c>
      <c r="F118" s="25" t="s">
        <v>314</v>
      </c>
      <c r="G118" s="26" t="n">
        <v>7182</v>
      </c>
    </row>
    <row r="119" customFormat="false" ht="63" hidden="false" customHeight="false" outlineLevel="0" collapsed="false">
      <c r="A119" s="4" t="n">
        <v>116</v>
      </c>
      <c r="B119" s="4" t="n">
        <v>5534380</v>
      </c>
      <c r="C119" s="25" t="s">
        <v>174</v>
      </c>
      <c r="D119" s="6" t="n">
        <v>2784904424</v>
      </c>
      <c r="E119" s="28" t="s">
        <v>300</v>
      </c>
      <c r="F119" s="25" t="s">
        <v>335</v>
      </c>
      <c r="G119" s="26" t="n">
        <v>500</v>
      </c>
    </row>
    <row r="120" customFormat="false" ht="48" hidden="false" customHeight="false" outlineLevel="0" collapsed="false">
      <c r="A120" s="4" t="n">
        <v>117</v>
      </c>
      <c r="B120" s="4" t="n">
        <v>5534380</v>
      </c>
      <c r="C120" s="25" t="s">
        <v>174</v>
      </c>
      <c r="D120" s="6" t="n">
        <v>2689909057</v>
      </c>
      <c r="E120" s="28" t="s">
        <v>199</v>
      </c>
      <c r="F120" s="25" t="s">
        <v>200</v>
      </c>
      <c r="G120" s="26" t="n">
        <v>400</v>
      </c>
    </row>
    <row r="121" customFormat="false" ht="48" hidden="false" customHeight="false" outlineLevel="0" collapsed="false">
      <c r="A121" s="4" t="n">
        <v>118</v>
      </c>
      <c r="B121" s="4" t="n">
        <v>5534380</v>
      </c>
      <c r="C121" s="25" t="s">
        <v>174</v>
      </c>
      <c r="D121" s="6" t="n">
        <v>2334403795</v>
      </c>
      <c r="E121" s="28" t="s">
        <v>336</v>
      </c>
      <c r="F121" s="25" t="s">
        <v>337</v>
      </c>
      <c r="G121" s="26" t="n">
        <v>11200</v>
      </c>
    </row>
    <row r="122" customFormat="false" ht="48" hidden="false" customHeight="false" outlineLevel="0" collapsed="false">
      <c r="A122" s="4" t="n">
        <v>119</v>
      </c>
      <c r="B122" s="4" t="n">
        <v>5534380</v>
      </c>
      <c r="C122" s="25" t="s">
        <v>174</v>
      </c>
      <c r="D122" s="6" t="n">
        <v>2554205214</v>
      </c>
      <c r="E122" s="28" t="s">
        <v>338</v>
      </c>
      <c r="F122" s="25" t="s">
        <v>339</v>
      </c>
      <c r="G122" s="26" t="n">
        <v>2960</v>
      </c>
    </row>
    <row r="123" customFormat="false" ht="48" hidden="false" customHeight="false" outlineLevel="0" collapsed="false">
      <c r="A123" s="4" t="n">
        <v>120</v>
      </c>
      <c r="B123" s="4" t="n">
        <v>5534380</v>
      </c>
      <c r="C123" s="25" t="s">
        <v>174</v>
      </c>
      <c r="D123" s="6" t="n">
        <v>2554205214</v>
      </c>
      <c r="E123" s="28" t="s">
        <v>338</v>
      </c>
      <c r="F123" s="25" t="s">
        <v>340</v>
      </c>
      <c r="G123" s="26" t="n">
        <v>375</v>
      </c>
    </row>
    <row r="124" customFormat="false" ht="48" hidden="false" customHeight="false" outlineLevel="0" collapsed="false">
      <c r="A124" s="4" t="n">
        <v>121</v>
      </c>
      <c r="B124" s="4" t="n">
        <v>5534380</v>
      </c>
      <c r="C124" s="25" t="s">
        <v>174</v>
      </c>
      <c r="D124" s="6" t="n">
        <v>3133814094</v>
      </c>
      <c r="E124" s="28" t="s">
        <v>237</v>
      </c>
      <c r="F124" s="25" t="s">
        <v>341</v>
      </c>
      <c r="G124" s="26" t="n">
        <v>1043.95</v>
      </c>
    </row>
    <row r="125" customFormat="false" ht="48" hidden="false" customHeight="false" outlineLevel="0" collapsed="false">
      <c r="A125" s="4" t="n">
        <v>122</v>
      </c>
      <c r="B125" s="4" t="n">
        <v>5534380</v>
      </c>
      <c r="C125" s="25" t="s">
        <v>174</v>
      </c>
      <c r="D125" s="6" t="n">
        <v>2482911680</v>
      </c>
      <c r="E125" s="28" t="s">
        <v>197</v>
      </c>
      <c r="F125" s="25" t="s">
        <v>342</v>
      </c>
      <c r="G125" s="26" t="n">
        <v>1129.5</v>
      </c>
    </row>
    <row r="126" customFormat="false" ht="48" hidden="false" customHeight="false" outlineLevel="0" collapsed="false">
      <c r="A126" s="4" t="n">
        <v>123</v>
      </c>
      <c r="B126" s="4" t="n">
        <v>5534380</v>
      </c>
      <c r="C126" s="25" t="s">
        <v>174</v>
      </c>
      <c r="D126" s="6" t="n">
        <v>2482911680</v>
      </c>
      <c r="E126" s="28" t="s">
        <v>197</v>
      </c>
      <c r="F126" s="25" t="s">
        <v>343</v>
      </c>
      <c r="G126" s="26" t="n">
        <v>9400</v>
      </c>
    </row>
    <row r="127" customFormat="false" ht="48" hidden="false" customHeight="false" outlineLevel="0" collapsed="false">
      <c r="A127" s="4" t="n">
        <v>124</v>
      </c>
      <c r="B127" s="4" t="n">
        <v>5534380</v>
      </c>
      <c r="C127" s="25" t="s">
        <v>174</v>
      </c>
      <c r="D127" s="6" t="n">
        <v>3356111379</v>
      </c>
      <c r="E127" s="28" t="s">
        <v>344</v>
      </c>
      <c r="F127" s="25" t="s">
        <v>345</v>
      </c>
      <c r="G127" s="26" t="n">
        <v>7890</v>
      </c>
    </row>
    <row r="128" customFormat="false" ht="48" hidden="false" customHeight="false" outlineLevel="0" collapsed="false">
      <c r="A128" s="4" t="n">
        <v>125</v>
      </c>
      <c r="B128" s="4" t="n">
        <v>5534380</v>
      </c>
      <c r="C128" s="25" t="s">
        <v>174</v>
      </c>
      <c r="D128" s="6" t="n">
        <v>3133814094</v>
      </c>
      <c r="E128" s="28" t="s">
        <v>237</v>
      </c>
      <c r="F128" s="25" t="s">
        <v>346</v>
      </c>
      <c r="G128" s="26" t="n">
        <v>2442.13</v>
      </c>
    </row>
    <row r="129" customFormat="false" ht="48" hidden="false" customHeight="false" outlineLevel="0" collapsed="false">
      <c r="A129" s="4" t="n">
        <v>126</v>
      </c>
      <c r="B129" s="4" t="n">
        <v>5534380</v>
      </c>
      <c r="C129" s="25" t="s">
        <v>174</v>
      </c>
      <c r="D129" s="6" t="n">
        <v>2359113957</v>
      </c>
      <c r="E129" s="28" t="s">
        <v>201</v>
      </c>
      <c r="F129" s="25" t="s">
        <v>202</v>
      </c>
      <c r="G129" s="26" t="n">
        <v>4001.4</v>
      </c>
    </row>
    <row r="130" customFormat="false" ht="48" hidden="false" customHeight="false" outlineLevel="0" collapsed="false">
      <c r="A130" s="4" t="n">
        <v>127</v>
      </c>
      <c r="B130" s="4" t="n">
        <v>5534380</v>
      </c>
      <c r="C130" s="25" t="s">
        <v>174</v>
      </c>
      <c r="D130" s="6" t="n">
        <v>2482911680</v>
      </c>
      <c r="E130" s="28" t="s">
        <v>197</v>
      </c>
      <c r="F130" s="25" t="s">
        <v>347</v>
      </c>
      <c r="G130" s="26" t="n">
        <v>790.5</v>
      </c>
    </row>
    <row r="131" customFormat="false" ht="48" hidden="false" customHeight="false" outlineLevel="0" collapsed="false">
      <c r="A131" s="4" t="n">
        <v>128</v>
      </c>
      <c r="B131" s="4" t="n">
        <v>5534380</v>
      </c>
      <c r="C131" s="25" t="s">
        <v>174</v>
      </c>
      <c r="D131" s="6" t="n">
        <v>2520205849</v>
      </c>
      <c r="E131" s="28" t="s">
        <v>348</v>
      </c>
      <c r="F131" s="25" t="s">
        <v>349</v>
      </c>
      <c r="G131" s="26" t="n">
        <v>296</v>
      </c>
    </row>
    <row r="132" customFormat="false" ht="48" hidden="false" customHeight="false" outlineLevel="0" collapsed="false">
      <c r="A132" s="4" t="n">
        <v>129</v>
      </c>
      <c r="B132" s="4" t="n">
        <v>5534380</v>
      </c>
      <c r="C132" s="25" t="s">
        <v>174</v>
      </c>
      <c r="D132" s="6" t="n">
        <v>3168720299</v>
      </c>
      <c r="E132" s="28" t="s">
        <v>350</v>
      </c>
      <c r="F132" s="25" t="s">
        <v>351</v>
      </c>
      <c r="G132" s="26" t="n">
        <v>1390</v>
      </c>
    </row>
    <row r="133" customFormat="false" ht="48" hidden="false" customHeight="false" outlineLevel="0" collapsed="false">
      <c r="A133" s="4" t="n">
        <v>130</v>
      </c>
      <c r="B133" s="4" t="n">
        <v>5534380</v>
      </c>
      <c r="C133" s="25" t="s">
        <v>174</v>
      </c>
      <c r="D133" s="6" t="n">
        <v>2359113957</v>
      </c>
      <c r="E133" s="28" t="s">
        <v>201</v>
      </c>
      <c r="F133" s="25" t="s">
        <v>202</v>
      </c>
      <c r="G133" s="26" t="n">
        <v>2801.4</v>
      </c>
    </row>
    <row r="134" customFormat="false" ht="48" hidden="false" customHeight="false" outlineLevel="0" collapsed="false">
      <c r="A134" s="4" t="n">
        <v>131</v>
      </c>
      <c r="B134" s="4" t="n">
        <v>5534380</v>
      </c>
      <c r="C134" s="25" t="s">
        <v>174</v>
      </c>
      <c r="D134" s="6" t="n">
        <v>3238017982</v>
      </c>
      <c r="E134" s="28" t="s">
        <v>352</v>
      </c>
      <c r="F134" s="25" t="s">
        <v>353</v>
      </c>
      <c r="G134" s="26" t="n">
        <v>6300</v>
      </c>
    </row>
    <row r="135" customFormat="false" ht="48" hidden="false" customHeight="false" outlineLevel="0" collapsed="false">
      <c r="A135" s="4" t="n">
        <v>132</v>
      </c>
      <c r="B135" s="4" t="n">
        <v>5534380</v>
      </c>
      <c r="C135" s="25" t="s">
        <v>174</v>
      </c>
      <c r="D135" s="6" t="n">
        <v>2490920581</v>
      </c>
      <c r="E135" s="36" t="s">
        <v>262</v>
      </c>
      <c r="F135" s="37" t="s">
        <v>354</v>
      </c>
      <c r="G135" s="26" t="n">
        <v>2135</v>
      </c>
    </row>
    <row r="136" customFormat="false" ht="48" hidden="false" customHeight="false" outlineLevel="0" collapsed="false">
      <c r="A136" s="4" t="n">
        <v>133</v>
      </c>
      <c r="B136" s="4" t="n">
        <v>5534380</v>
      </c>
      <c r="C136" s="25" t="s">
        <v>174</v>
      </c>
      <c r="D136" s="6" t="n">
        <v>2482911680</v>
      </c>
      <c r="E136" s="36" t="s">
        <v>197</v>
      </c>
      <c r="F136" s="37" t="s">
        <v>355</v>
      </c>
      <c r="G136" s="26" t="n">
        <v>2886</v>
      </c>
    </row>
    <row r="137" customFormat="false" ht="48" hidden="false" customHeight="false" outlineLevel="0" collapsed="false">
      <c r="A137" s="4" t="n">
        <v>134</v>
      </c>
      <c r="B137" s="4" t="n">
        <v>5534380</v>
      </c>
      <c r="C137" s="25" t="s">
        <v>174</v>
      </c>
      <c r="D137" s="6" t="n">
        <v>2696203381</v>
      </c>
      <c r="E137" s="28" t="s">
        <v>230</v>
      </c>
      <c r="F137" s="25" t="s">
        <v>356</v>
      </c>
      <c r="G137" s="26" t="n">
        <v>1090</v>
      </c>
    </row>
    <row r="138" customFormat="false" ht="48" hidden="false" customHeight="false" outlineLevel="0" collapsed="false">
      <c r="A138" s="4" t="n">
        <v>135</v>
      </c>
      <c r="B138" s="4" t="n">
        <v>5534380</v>
      </c>
      <c r="C138" s="25" t="s">
        <v>174</v>
      </c>
      <c r="D138" s="6" t="n">
        <v>2241707865</v>
      </c>
      <c r="E138" s="28" t="s">
        <v>357</v>
      </c>
      <c r="F138" s="25" t="s">
        <v>255</v>
      </c>
      <c r="G138" s="26" t="n">
        <v>2035</v>
      </c>
    </row>
    <row r="139" customFormat="false" ht="48" hidden="false" customHeight="false" outlineLevel="0" collapsed="false">
      <c r="A139" s="4" t="n">
        <v>136</v>
      </c>
      <c r="B139" s="4" t="n">
        <v>5534380</v>
      </c>
      <c r="C139" s="25" t="s">
        <v>174</v>
      </c>
      <c r="D139" s="6" t="n">
        <v>2398620944</v>
      </c>
      <c r="E139" s="28" t="s">
        <v>358</v>
      </c>
      <c r="F139" s="25" t="s">
        <v>359</v>
      </c>
      <c r="G139" s="26" t="n">
        <v>5300</v>
      </c>
    </row>
    <row r="140" customFormat="false" ht="48" hidden="false" customHeight="false" outlineLevel="0" collapsed="false">
      <c r="A140" s="4" t="n">
        <v>137</v>
      </c>
      <c r="B140" s="4" t="n">
        <v>5534380</v>
      </c>
      <c r="C140" s="25" t="s">
        <v>174</v>
      </c>
      <c r="D140" s="6" t="n">
        <v>2744304058</v>
      </c>
      <c r="E140" s="28" t="s">
        <v>360</v>
      </c>
      <c r="F140" s="25" t="s">
        <v>361</v>
      </c>
      <c r="G140" s="26" t="n">
        <v>5460</v>
      </c>
    </row>
    <row r="141" customFormat="false" ht="48" hidden="false" customHeight="false" outlineLevel="0" collapsed="false">
      <c r="A141" s="4" t="n">
        <v>138</v>
      </c>
      <c r="B141" s="4" t="n">
        <v>5534380</v>
      </c>
      <c r="C141" s="25" t="s">
        <v>174</v>
      </c>
      <c r="D141" s="6" t="n">
        <v>2696203381</v>
      </c>
      <c r="E141" s="28" t="s">
        <v>230</v>
      </c>
      <c r="F141" s="25" t="s">
        <v>362</v>
      </c>
      <c r="G141" s="26" t="n">
        <v>1388.5</v>
      </c>
    </row>
    <row r="142" customFormat="false" ht="48" hidden="false" customHeight="false" outlineLevel="0" collapsed="false">
      <c r="A142" s="4" t="n">
        <v>139</v>
      </c>
      <c r="B142" s="4" t="n">
        <v>5534380</v>
      </c>
      <c r="C142" s="25" t="s">
        <v>174</v>
      </c>
      <c r="D142" s="6" t="n">
        <v>2812210526</v>
      </c>
      <c r="E142" s="28" t="s">
        <v>203</v>
      </c>
      <c r="F142" s="25" t="s">
        <v>363</v>
      </c>
      <c r="G142" s="26" t="n">
        <v>550</v>
      </c>
    </row>
    <row r="143" customFormat="false" ht="48" hidden="false" customHeight="false" outlineLevel="0" collapsed="false">
      <c r="A143" s="4" t="n">
        <v>140</v>
      </c>
      <c r="B143" s="4" t="n">
        <v>5534380</v>
      </c>
      <c r="C143" s="25" t="s">
        <v>174</v>
      </c>
      <c r="D143" s="6" t="n">
        <v>2448411212</v>
      </c>
      <c r="E143" s="28" t="s">
        <v>364</v>
      </c>
      <c r="F143" s="25" t="s">
        <v>202</v>
      </c>
      <c r="G143" s="26" t="n">
        <v>3000</v>
      </c>
    </row>
    <row r="144" customFormat="false" ht="48" hidden="false" customHeight="false" outlineLevel="0" collapsed="false">
      <c r="A144" s="4" t="n">
        <v>141</v>
      </c>
      <c r="B144" s="4" t="n">
        <v>5534380</v>
      </c>
      <c r="C144" s="25" t="s">
        <v>174</v>
      </c>
      <c r="D144" s="6" t="n">
        <v>2812210526</v>
      </c>
      <c r="E144" s="28" t="s">
        <v>203</v>
      </c>
      <c r="F144" s="25" t="s">
        <v>365</v>
      </c>
      <c r="G144" s="26" t="n">
        <v>5600</v>
      </c>
    </row>
    <row r="145" customFormat="false" ht="48" hidden="false" customHeight="false" outlineLevel="0" collapsed="false">
      <c r="A145" s="4" t="n">
        <v>142</v>
      </c>
      <c r="B145" s="4" t="n">
        <v>5534380</v>
      </c>
      <c r="C145" s="25" t="s">
        <v>174</v>
      </c>
      <c r="D145" s="6" t="n">
        <v>2520205849</v>
      </c>
      <c r="E145" s="28" t="s">
        <v>348</v>
      </c>
      <c r="F145" s="25" t="s">
        <v>366</v>
      </c>
      <c r="G145" s="26" t="n">
        <v>1707</v>
      </c>
    </row>
    <row r="146" customFormat="false" ht="48" hidden="false" customHeight="false" outlineLevel="0" collapsed="false">
      <c r="A146" s="4" t="n">
        <v>143</v>
      </c>
      <c r="B146" s="4" t="n">
        <v>5534380</v>
      </c>
      <c r="C146" s="25" t="s">
        <v>174</v>
      </c>
      <c r="D146" s="6" t="n">
        <v>2002417662</v>
      </c>
      <c r="E146" s="28" t="s">
        <v>367</v>
      </c>
      <c r="F146" s="25" t="s">
        <v>368</v>
      </c>
      <c r="G146" s="26" t="n">
        <v>7500</v>
      </c>
    </row>
    <row r="147" customFormat="false" ht="78" hidden="false" customHeight="false" outlineLevel="0" collapsed="false">
      <c r="A147" s="4" t="n">
        <v>144</v>
      </c>
      <c r="B147" s="4" t="n">
        <v>5534380</v>
      </c>
      <c r="C147" s="25" t="s">
        <v>174</v>
      </c>
      <c r="D147" s="6" t="n">
        <v>41446211</v>
      </c>
      <c r="E147" s="28" t="s">
        <v>369</v>
      </c>
      <c r="F147" s="25" t="s">
        <v>370</v>
      </c>
      <c r="G147" s="26" t="n">
        <v>925</v>
      </c>
    </row>
    <row r="148" customFormat="false" ht="48" hidden="false" customHeight="false" outlineLevel="0" collapsed="false">
      <c r="A148" s="4" t="n">
        <v>145</v>
      </c>
      <c r="B148" s="4" t="n">
        <v>5534380</v>
      </c>
      <c r="C148" s="25" t="s">
        <v>174</v>
      </c>
      <c r="D148" s="6" t="n">
        <v>30256061</v>
      </c>
      <c r="E148" s="28" t="s">
        <v>371</v>
      </c>
      <c r="F148" s="25" t="s">
        <v>372</v>
      </c>
      <c r="G148" s="26" t="n">
        <v>14799</v>
      </c>
    </row>
    <row r="149" customFormat="false" ht="48" hidden="false" customHeight="false" outlineLevel="0" collapsed="false">
      <c r="A149" s="4" t="n">
        <v>146</v>
      </c>
      <c r="B149" s="4" t="n">
        <v>5534380</v>
      </c>
      <c r="C149" s="25" t="s">
        <v>174</v>
      </c>
      <c r="D149" s="6" t="n">
        <v>2733313014</v>
      </c>
      <c r="E149" s="28" t="s">
        <v>373</v>
      </c>
      <c r="F149" s="25" t="s">
        <v>374</v>
      </c>
      <c r="G149" s="26" t="n">
        <v>520</v>
      </c>
    </row>
    <row r="150" customFormat="false" ht="48" hidden="false" customHeight="false" outlineLevel="0" collapsed="false">
      <c r="A150" s="4" t="n">
        <v>147</v>
      </c>
      <c r="B150" s="4" t="n">
        <v>5534380</v>
      </c>
      <c r="C150" s="25" t="s">
        <v>174</v>
      </c>
      <c r="D150" s="6" t="n">
        <v>2812210526</v>
      </c>
      <c r="E150" s="28" t="s">
        <v>203</v>
      </c>
      <c r="F150" s="25" t="s">
        <v>375</v>
      </c>
      <c r="G150" s="26" t="n">
        <v>7915</v>
      </c>
    </row>
    <row r="151" customFormat="false" ht="48" hidden="false" customHeight="false" outlineLevel="0" collapsed="false">
      <c r="A151" s="4" t="n">
        <v>148</v>
      </c>
      <c r="B151" s="4" t="n">
        <v>5534380</v>
      </c>
      <c r="C151" s="25" t="s">
        <v>174</v>
      </c>
      <c r="D151" s="6" t="n">
        <v>399223409</v>
      </c>
      <c r="E151" s="25" t="s">
        <v>376</v>
      </c>
      <c r="F151" s="25" t="s">
        <v>377</v>
      </c>
      <c r="G151" s="26" t="n">
        <v>11390</v>
      </c>
    </row>
    <row r="152" customFormat="false" ht="48" hidden="false" customHeight="false" outlineLevel="0" collapsed="false">
      <c r="A152" s="4" t="n">
        <v>149</v>
      </c>
      <c r="B152" s="4" t="n">
        <v>5534380</v>
      </c>
      <c r="C152" s="25" t="s">
        <v>174</v>
      </c>
      <c r="D152" s="6" t="n">
        <v>2482911680</v>
      </c>
      <c r="E152" s="28" t="s">
        <v>197</v>
      </c>
      <c r="F152" s="25" t="s">
        <v>378</v>
      </c>
      <c r="G152" s="26" t="n">
        <v>3000</v>
      </c>
    </row>
    <row r="153" customFormat="false" ht="48" hidden="false" customHeight="false" outlineLevel="0" collapsed="false">
      <c r="A153" s="4" t="n">
        <v>150</v>
      </c>
      <c r="B153" s="4" t="n">
        <v>5534380</v>
      </c>
      <c r="C153" s="25" t="s">
        <v>174</v>
      </c>
      <c r="D153" s="6" t="n">
        <v>2448411212</v>
      </c>
      <c r="E153" s="28" t="s">
        <v>364</v>
      </c>
      <c r="F153" s="25" t="s">
        <v>202</v>
      </c>
      <c r="G153" s="26" t="n">
        <v>3000</v>
      </c>
    </row>
    <row r="154" customFormat="false" ht="48" hidden="false" customHeight="false" outlineLevel="0" collapsed="false">
      <c r="A154" s="4" t="n">
        <v>151</v>
      </c>
      <c r="B154" s="4" t="n">
        <v>5534380</v>
      </c>
      <c r="C154" s="25" t="s">
        <v>174</v>
      </c>
      <c r="D154" s="6" t="n">
        <v>2364501561</v>
      </c>
      <c r="E154" s="28" t="s">
        <v>205</v>
      </c>
      <c r="F154" s="25" t="s">
        <v>379</v>
      </c>
      <c r="G154" s="26" t="n">
        <v>1176</v>
      </c>
    </row>
    <row r="155" customFormat="false" ht="48" hidden="false" customHeight="false" outlineLevel="0" collapsed="false">
      <c r="A155" s="4" t="n">
        <v>152</v>
      </c>
      <c r="B155" s="4" t="n">
        <v>5534380</v>
      </c>
      <c r="C155" s="25" t="s">
        <v>174</v>
      </c>
      <c r="D155" s="6" t="n">
        <v>3063718647</v>
      </c>
      <c r="E155" s="28" t="s">
        <v>380</v>
      </c>
      <c r="F155" s="25" t="s">
        <v>381</v>
      </c>
      <c r="G155" s="35" t="n">
        <v>2984.6</v>
      </c>
    </row>
    <row r="156" customFormat="false" ht="48" hidden="false" customHeight="false" outlineLevel="0" collapsed="false">
      <c r="A156" s="4" t="n">
        <v>153</v>
      </c>
      <c r="B156" s="4" t="n">
        <v>5534380</v>
      </c>
      <c r="C156" s="25" t="s">
        <v>174</v>
      </c>
      <c r="D156" s="6" t="n">
        <v>2482911680</v>
      </c>
      <c r="E156" s="28" t="s">
        <v>197</v>
      </c>
      <c r="F156" s="25" t="s">
        <v>382</v>
      </c>
      <c r="G156" s="26" t="n">
        <v>4998.5</v>
      </c>
    </row>
    <row r="157" customFormat="false" ht="48" hidden="false" customHeight="false" outlineLevel="0" collapsed="false">
      <c r="A157" s="4" t="n">
        <v>154</v>
      </c>
      <c r="B157" s="4" t="n">
        <v>5534380</v>
      </c>
      <c r="C157" s="25" t="s">
        <v>174</v>
      </c>
      <c r="D157" s="6" t="n">
        <v>2744304058</v>
      </c>
      <c r="E157" s="28" t="s">
        <v>360</v>
      </c>
      <c r="F157" s="25" t="s">
        <v>383</v>
      </c>
      <c r="G157" s="26" t="n">
        <v>20000</v>
      </c>
    </row>
    <row r="158" customFormat="false" ht="48" hidden="false" customHeight="false" outlineLevel="0" collapsed="false">
      <c r="A158" s="4" t="n">
        <v>155</v>
      </c>
      <c r="B158" s="4" t="n">
        <v>5534380</v>
      </c>
      <c r="C158" s="25" t="s">
        <v>174</v>
      </c>
      <c r="D158" s="6" t="n">
        <v>2797609015</v>
      </c>
      <c r="E158" s="28" t="s">
        <v>269</v>
      </c>
      <c r="F158" s="25" t="s">
        <v>384</v>
      </c>
      <c r="G158" s="26" t="n">
        <v>1500</v>
      </c>
    </row>
    <row r="159" customFormat="false" ht="48" hidden="false" customHeight="false" outlineLevel="0" collapsed="false">
      <c r="A159" s="4" t="n">
        <v>156</v>
      </c>
      <c r="B159" s="4" t="n">
        <v>5534380</v>
      </c>
      <c r="C159" s="25" t="s">
        <v>174</v>
      </c>
      <c r="D159" s="6" t="n">
        <v>2554205214</v>
      </c>
      <c r="E159" s="28" t="s">
        <v>338</v>
      </c>
      <c r="F159" s="25" t="s">
        <v>339</v>
      </c>
      <c r="G159" s="26" t="n">
        <v>1998</v>
      </c>
    </row>
    <row r="160" customFormat="false" ht="63" hidden="false" customHeight="false" outlineLevel="0" collapsed="false">
      <c r="A160" s="4" t="n">
        <v>157</v>
      </c>
      <c r="B160" s="4" t="n">
        <v>5534380</v>
      </c>
      <c r="C160" s="25" t="s">
        <v>174</v>
      </c>
      <c r="D160" s="6" t="n">
        <v>2784904424</v>
      </c>
      <c r="E160" s="28" t="s">
        <v>300</v>
      </c>
      <c r="F160" s="25" t="s">
        <v>385</v>
      </c>
      <c r="G160" s="26" t="n">
        <v>1860</v>
      </c>
    </row>
    <row r="161" customFormat="false" ht="48" hidden="false" customHeight="false" outlineLevel="0" collapsed="false">
      <c r="A161" s="4" t="n">
        <v>158</v>
      </c>
      <c r="B161" s="4" t="n">
        <v>5534380</v>
      </c>
      <c r="C161" s="25" t="s">
        <v>174</v>
      </c>
      <c r="D161" s="6" t="n">
        <v>2448411212</v>
      </c>
      <c r="E161" s="28" t="s">
        <v>364</v>
      </c>
      <c r="F161" s="25" t="s">
        <v>202</v>
      </c>
      <c r="G161" s="26" t="n">
        <v>3300</v>
      </c>
    </row>
    <row r="162" customFormat="false" ht="48" hidden="false" customHeight="false" outlineLevel="0" collapsed="false">
      <c r="A162" s="4" t="n">
        <v>159</v>
      </c>
      <c r="B162" s="4" t="n">
        <v>5534380</v>
      </c>
      <c r="C162" s="25" t="s">
        <v>174</v>
      </c>
      <c r="D162" s="6" t="n">
        <v>2812210526</v>
      </c>
      <c r="E162" s="28" t="s">
        <v>203</v>
      </c>
      <c r="F162" s="25" t="s">
        <v>386</v>
      </c>
      <c r="G162" s="26" t="n">
        <v>495</v>
      </c>
    </row>
    <row r="163" customFormat="false" ht="48" hidden="false" customHeight="false" outlineLevel="0" collapsed="false">
      <c r="A163" s="4" t="n">
        <v>160</v>
      </c>
      <c r="B163" s="4" t="n">
        <v>5534380</v>
      </c>
      <c r="C163" s="25" t="s">
        <v>174</v>
      </c>
      <c r="D163" s="6" t="n">
        <v>2482911680</v>
      </c>
      <c r="E163" s="28" t="s">
        <v>197</v>
      </c>
      <c r="F163" s="25" t="s">
        <v>387</v>
      </c>
      <c r="G163" s="26" t="n">
        <v>680</v>
      </c>
    </row>
    <row r="164" customFormat="false" ht="48" hidden="false" customHeight="false" outlineLevel="0" collapsed="false">
      <c r="A164" s="4" t="n">
        <v>161</v>
      </c>
      <c r="B164" s="4" t="n">
        <v>5534380</v>
      </c>
      <c r="C164" s="25" t="s">
        <v>174</v>
      </c>
      <c r="D164" s="6" t="n">
        <v>2482911680</v>
      </c>
      <c r="E164" s="28" t="s">
        <v>197</v>
      </c>
      <c r="F164" s="25" t="s">
        <v>388</v>
      </c>
      <c r="G164" s="26" t="n">
        <v>500</v>
      </c>
    </row>
    <row r="165" customFormat="false" ht="48" hidden="false" customHeight="false" outlineLevel="0" collapsed="false">
      <c r="A165" s="4" t="n">
        <v>162</v>
      </c>
      <c r="B165" s="4" t="n">
        <v>5534380</v>
      </c>
      <c r="C165" s="25" t="s">
        <v>174</v>
      </c>
      <c r="D165" s="6" t="n">
        <v>2488216333</v>
      </c>
      <c r="E165" s="28" t="s">
        <v>389</v>
      </c>
      <c r="F165" s="25" t="s">
        <v>390</v>
      </c>
      <c r="G165" s="26" t="n">
        <v>3517</v>
      </c>
    </row>
    <row r="166" customFormat="false" ht="48" hidden="false" customHeight="false" outlineLevel="0" collapsed="false">
      <c r="A166" s="4" t="n">
        <v>163</v>
      </c>
      <c r="B166" s="4" t="n">
        <v>5534380</v>
      </c>
      <c r="C166" s="25" t="s">
        <v>174</v>
      </c>
      <c r="D166" s="6" t="n">
        <v>2197300354</v>
      </c>
      <c r="E166" s="28" t="s">
        <v>391</v>
      </c>
      <c r="F166" s="25" t="s">
        <v>392</v>
      </c>
      <c r="G166" s="26" t="n">
        <v>1290</v>
      </c>
    </row>
    <row r="167" customFormat="false" ht="48" hidden="false" customHeight="false" outlineLevel="0" collapsed="false">
      <c r="A167" s="4" t="n">
        <v>164</v>
      </c>
      <c r="B167" s="4" t="n">
        <v>5534380</v>
      </c>
      <c r="C167" s="25" t="s">
        <v>174</v>
      </c>
      <c r="D167" s="6" t="n">
        <v>38466793</v>
      </c>
      <c r="E167" s="28" t="s">
        <v>393</v>
      </c>
      <c r="F167" s="25" t="s">
        <v>394</v>
      </c>
      <c r="G167" s="26" t="n">
        <v>6000</v>
      </c>
    </row>
    <row r="168" customFormat="false" ht="48" hidden="false" customHeight="false" outlineLevel="0" collapsed="false">
      <c r="A168" s="4" t="n">
        <v>165</v>
      </c>
      <c r="B168" s="4" t="n">
        <v>5534380</v>
      </c>
      <c r="C168" s="25" t="s">
        <v>174</v>
      </c>
      <c r="D168" s="6" t="n">
        <v>2482911680</v>
      </c>
      <c r="E168" s="28" t="s">
        <v>197</v>
      </c>
      <c r="F168" s="25" t="s">
        <v>355</v>
      </c>
      <c r="G168" s="26" t="n">
        <v>377</v>
      </c>
    </row>
    <row r="169" customFormat="false" ht="48" hidden="false" customHeight="false" outlineLevel="0" collapsed="false">
      <c r="A169" s="4" t="n">
        <v>166</v>
      </c>
      <c r="B169" s="4" t="n">
        <v>5534380</v>
      </c>
      <c r="C169" s="25" t="s">
        <v>174</v>
      </c>
      <c r="D169" s="6" t="n">
        <v>2812210526</v>
      </c>
      <c r="E169" s="28" t="s">
        <v>203</v>
      </c>
      <c r="F169" s="25" t="s">
        <v>395</v>
      </c>
      <c r="G169" s="26" t="n">
        <v>400</v>
      </c>
    </row>
    <row r="170" customFormat="false" ht="48" hidden="false" customHeight="false" outlineLevel="0" collapsed="false">
      <c r="A170" s="4" t="n">
        <v>167</v>
      </c>
      <c r="B170" s="4" t="n">
        <v>5534380</v>
      </c>
      <c r="C170" s="25" t="s">
        <v>174</v>
      </c>
      <c r="D170" s="6" t="n">
        <v>3170314701</v>
      </c>
      <c r="E170" s="28" t="s">
        <v>396</v>
      </c>
      <c r="F170" s="25" t="s">
        <v>397</v>
      </c>
      <c r="G170" s="26" t="n">
        <v>2984.6</v>
      </c>
    </row>
    <row r="171" customFormat="false" ht="48" hidden="false" customHeight="false" outlineLevel="0" collapsed="false">
      <c r="A171" s="4" t="n">
        <v>168</v>
      </c>
      <c r="B171" s="4" t="n">
        <v>5534380</v>
      </c>
      <c r="C171" s="25" t="s">
        <v>174</v>
      </c>
      <c r="D171" s="6" t="n">
        <v>2448411212</v>
      </c>
      <c r="E171" s="28" t="s">
        <v>364</v>
      </c>
      <c r="F171" s="25" t="s">
        <v>202</v>
      </c>
      <c r="G171" s="26" t="n">
        <v>3200</v>
      </c>
    </row>
    <row r="172" customFormat="false" ht="78" hidden="false" customHeight="false" outlineLevel="0" collapsed="false">
      <c r="A172" s="4" t="n">
        <v>169</v>
      </c>
      <c r="B172" s="4" t="n">
        <v>5534380</v>
      </c>
      <c r="C172" s="25" t="s">
        <v>174</v>
      </c>
      <c r="D172" s="6" t="n">
        <v>41446211</v>
      </c>
      <c r="E172" s="28" t="s">
        <v>369</v>
      </c>
      <c r="F172" s="25" t="s">
        <v>398</v>
      </c>
      <c r="G172" s="26" t="n">
        <v>11789</v>
      </c>
    </row>
    <row r="173" customFormat="false" ht="78" hidden="false" customHeight="false" outlineLevel="0" collapsed="false">
      <c r="A173" s="4" t="n">
        <v>170</v>
      </c>
      <c r="B173" s="4" t="n">
        <v>5534380</v>
      </c>
      <c r="C173" s="25" t="s">
        <v>174</v>
      </c>
      <c r="D173" s="6" t="n">
        <v>41446211</v>
      </c>
      <c r="E173" s="28" t="s">
        <v>369</v>
      </c>
      <c r="F173" s="25" t="s">
        <v>399</v>
      </c>
      <c r="G173" s="26" t="n">
        <v>1917</v>
      </c>
    </row>
    <row r="174" customFormat="false" ht="48" hidden="false" customHeight="false" outlineLevel="0" collapsed="false">
      <c r="A174" s="4" t="n">
        <v>171</v>
      </c>
      <c r="B174" s="4" t="n">
        <v>5534380</v>
      </c>
      <c r="C174" s="25" t="s">
        <v>174</v>
      </c>
      <c r="D174" s="6" t="n">
        <v>2482911680</v>
      </c>
      <c r="E174" s="28" t="s">
        <v>197</v>
      </c>
      <c r="F174" s="25" t="s">
        <v>400</v>
      </c>
      <c r="G174" s="26" t="n">
        <v>1000</v>
      </c>
    </row>
    <row r="175" customFormat="false" ht="48" hidden="false" customHeight="false" outlineLevel="0" collapsed="false">
      <c r="A175" s="4" t="n">
        <v>172</v>
      </c>
      <c r="B175" s="4" t="n">
        <v>5534380</v>
      </c>
      <c r="C175" s="25" t="s">
        <v>174</v>
      </c>
      <c r="D175" s="6" t="n">
        <v>3463814273</v>
      </c>
      <c r="E175" s="28" t="s">
        <v>323</v>
      </c>
      <c r="F175" s="25" t="s">
        <v>401</v>
      </c>
      <c r="G175" s="26" t="n">
        <v>7169</v>
      </c>
    </row>
    <row r="176" customFormat="false" ht="48" hidden="false" customHeight="false" outlineLevel="0" collapsed="false">
      <c r="A176" s="4" t="n">
        <v>173</v>
      </c>
      <c r="B176" s="4" t="n">
        <v>5534380</v>
      </c>
      <c r="C176" s="25" t="s">
        <v>174</v>
      </c>
      <c r="D176" s="6" t="n">
        <v>2488216333</v>
      </c>
      <c r="E176" s="28" t="s">
        <v>389</v>
      </c>
      <c r="F176" s="25" t="s">
        <v>390</v>
      </c>
      <c r="G176" s="26" t="n">
        <v>1483</v>
      </c>
    </row>
    <row r="177" customFormat="false" ht="48" hidden="false" customHeight="false" outlineLevel="0" collapsed="false">
      <c r="A177" s="4" t="n">
        <v>174</v>
      </c>
      <c r="B177" s="4" t="n">
        <v>5534380</v>
      </c>
      <c r="C177" s="25" t="s">
        <v>174</v>
      </c>
      <c r="D177" s="6" t="n">
        <v>2482911680</v>
      </c>
      <c r="E177" s="28" t="s">
        <v>197</v>
      </c>
      <c r="F177" s="25" t="s">
        <v>402</v>
      </c>
      <c r="G177" s="26" t="n">
        <v>981</v>
      </c>
    </row>
    <row r="178" customFormat="false" ht="48" hidden="false" customHeight="false" outlineLevel="0" collapsed="false">
      <c r="A178" s="4" t="n">
        <v>175</v>
      </c>
      <c r="B178" s="4" t="n">
        <v>5534380</v>
      </c>
      <c r="C178" s="25" t="s">
        <v>174</v>
      </c>
      <c r="D178" s="6" t="n">
        <v>41080370</v>
      </c>
      <c r="E178" s="28" t="s">
        <v>403</v>
      </c>
      <c r="F178" s="25" t="s">
        <v>404</v>
      </c>
      <c r="G178" s="26" t="n">
        <v>15000</v>
      </c>
    </row>
    <row r="179" customFormat="false" ht="48" hidden="false" customHeight="false" outlineLevel="0" collapsed="false">
      <c r="A179" s="4" t="n">
        <v>176</v>
      </c>
      <c r="B179" s="4" t="n">
        <v>5534380</v>
      </c>
      <c r="C179" s="25" t="s">
        <v>174</v>
      </c>
      <c r="D179" s="6" t="n">
        <v>2744304058</v>
      </c>
      <c r="E179" s="28" t="s">
        <v>360</v>
      </c>
      <c r="F179" s="25" t="s">
        <v>405</v>
      </c>
      <c r="G179" s="26" t="n">
        <v>10000</v>
      </c>
    </row>
    <row r="180" customFormat="false" ht="48" hidden="false" customHeight="false" outlineLevel="0" collapsed="false">
      <c r="A180" s="4" t="n">
        <v>177</v>
      </c>
      <c r="B180" s="4" t="n">
        <v>5534380</v>
      </c>
      <c r="C180" s="25" t="s">
        <v>174</v>
      </c>
      <c r="D180" s="6" t="n">
        <v>2689909057</v>
      </c>
      <c r="E180" s="28" t="s">
        <v>199</v>
      </c>
      <c r="F180" s="25" t="s">
        <v>200</v>
      </c>
      <c r="G180" s="26" t="n">
        <v>600</v>
      </c>
    </row>
    <row r="181" customFormat="false" ht="48" hidden="false" customHeight="false" outlineLevel="0" collapsed="false">
      <c r="A181" s="4" t="n">
        <v>178</v>
      </c>
      <c r="B181" s="4" t="n">
        <v>5534380</v>
      </c>
      <c r="C181" s="25" t="s">
        <v>174</v>
      </c>
      <c r="D181" s="6" t="n">
        <v>2002417662</v>
      </c>
      <c r="E181" s="28" t="s">
        <v>367</v>
      </c>
      <c r="F181" s="25" t="s">
        <v>366</v>
      </c>
      <c r="G181" s="26" t="n">
        <v>27000</v>
      </c>
    </row>
    <row r="182" customFormat="false" ht="13.8" hidden="false" customHeight="false" outlineLevel="0" collapsed="false">
      <c r="A182" s="9" t="s">
        <v>39</v>
      </c>
      <c r="B182" s="9"/>
      <c r="C182" s="9"/>
      <c r="D182" s="9"/>
      <c r="E182" s="9"/>
      <c r="F182" s="9"/>
      <c r="G182" s="38" t="n">
        <f aca="false">G4+G5+G6+G7+G8+G9+G10+G11+G12+G13+G14+G15+G16+G17+G18+G19+G20+G21+G22+G23+G24+G25+G26+G27+G28+G29+G30+G31+G32+G33+G34+G35+G36+G37+G38+G39+G40+G41+G42+G43+G44+G45+G46+G47+G48+G49+G50+G51+G52+G53+G54+G55+G56+G57+G58+G59+G60+G61+G62+G63+G64+G65+G66+G67+G68+G69+G70+G71+G72+G73+G74+G75+G76+G77+G78+G79+G80+G81+G82+G83+G84+G85+G86+G87+G88+G89+G90+G91+G92+G93+G94+G95+G96+G97+G98+G99+G100+G101+G102+G103+G104+G105+G106+G107+G108+G109+G110+G111+G112+G113+G114+G115+G116+G117+G118+G119+G120+G121+G122+G123+G124+G125+G126+G127+G128+G129+G130+G131+G132+G133+G134+G135+G136+G137+G138+G139+G140+G141+G142+G143+G144+G145+G146+G147+G148+G149+G150+G151+G152+G153+G154+G155+G156+G157+G158+G159+G160+G161+G162+G163+G164+G165+G166+G167+G168+G169+G170+G171+G172+G173+G174+G175+G176+G177+G178+G179+G180+G181</f>
        <v>949346.81</v>
      </c>
    </row>
  </sheetData>
  <mergeCells count="2">
    <mergeCell ref="B1:G1"/>
    <mergeCell ref="A182:F18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ADC5E7"/>
    <pageSetUpPr fitToPage="false"/>
  </sheetPr>
  <dimension ref="A1:G218"/>
  <sheetViews>
    <sheetView showFormulas="false" showGridLines="true" showRowColHeaders="true" showZeros="true" rightToLeft="false" tabSelected="false" showOutlineSymbols="true" defaultGridColor="true" view="normal" topLeftCell="A67" colorId="64" zoomScale="100" zoomScaleNormal="100" zoomScalePageLayoutView="100" workbookViewId="0">
      <selection pane="topLeft" activeCell="A76" activeCellId="0" sqref="A76"/>
    </sheetView>
  </sheetViews>
  <sheetFormatPr defaultRowHeight="12.8" zeroHeight="false" outlineLevelRow="0" outlineLevelCol="0"/>
  <cols>
    <col collapsed="false" customWidth="true" hidden="false" outlineLevel="0" max="1" min="1" style="0" width="4.38"/>
    <col collapsed="false" customWidth="true" hidden="false" outlineLevel="0" max="2" min="2" style="0" width="15.21"/>
    <col collapsed="false" customWidth="true" hidden="false" outlineLevel="0" max="3" min="3" style="0" width="17.53"/>
    <col collapsed="false" customWidth="true" hidden="false" outlineLevel="0" max="4" min="4" style="0" width="16.5"/>
    <col collapsed="false" customWidth="true" hidden="false" outlineLevel="0" max="5" min="5" style="0" width="24.25"/>
    <col collapsed="false" customWidth="true" hidden="false" outlineLevel="0" max="6" min="6" style="0" width="26.79"/>
    <col collapsed="false" customWidth="true" hidden="false" outlineLevel="0" max="7" min="7" style="0" width="12.89"/>
    <col collapsed="false" customWidth="true" hidden="false" outlineLevel="0" max="1025" min="8" style="0" width="9.14"/>
  </cols>
  <sheetData>
    <row r="1" customFormat="false" ht="29.85" hidden="false" customHeight="true" outlineLevel="0" collapsed="false">
      <c r="B1" s="1" t="s">
        <v>406</v>
      </c>
      <c r="C1" s="1"/>
      <c r="D1" s="1"/>
      <c r="E1" s="1"/>
      <c r="F1" s="1"/>
      <c r="G1" s="1"/>
    </row>
    <row r="2" customFormat="false" ht="13.8" hidden="false" customHeight="false" outlineLevel="0" collapsed="false">
      <c r="E2" s="2"/>
      <c r="F2" s="2"/>
    </row>
    <row r="3" customFormat="false" ht="35.05" hidden="false" customHeight="false" outlineLevel="0" collapsed="false">
      <c r="A3" s="3" t="s">
        <v>407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customFormat="false" ht="16.5" hidden="false" customHeight="false" outlineLevel="0" collapsed="false">
      <c r="A4" s="39" t="n">
        <v>1</v>
      </c>
      <c r="B4" s="39" t="n">
        <v>31881440</v>
      </c>
      <c r="C4" s="39" t="s">
        <v>408</v>
      </c>
      <c r="D4" s="39" t="n">
        <v>41152392</v>
      </c>
      <c r="E4" s="40" t="s">
        <v>409</v>
      </c>
      <c r="F4" s="40" t="s">
        <v>410</v>
      </c>
      <c r="G4" s="41" t="n">
        <v>17085</v>
      </c>
    </row>
    <row r="5" customFormat="false" ht="46.5" hidden="false" customHeight="false" outlineLevel="0" collapsed="false">
      <c r="A5" s="39" t="n">
        <v>2</v>
      </c>
      <c r="B5" s="39" t="n">
        <v>31881440</v>
      </c>
      <c r="C5" s="39" t="s">
        <v>408</v>
      </c>
      <c r="D5" s="39" t="n">
        <v>30451926</v>
      </c>
      <c r="E5" s="40" t="s">
        <v>411</v>
      </c>
      <c r="F5" s="40" t="s">
        <v>412</v>
      </c>
      <c r="G5" s="41" t="n">
        <v>4335</v>
      </c>
    </row>
    <row r="6" customFormat="false" ht="16.5" hidden="false" customHeight="false" outlineLevel="0" collapsed="false">
      <c r="A6" s="39" t="n">
        <v>3</v>
      </c>
      <c r="B6" s="39" t="n">
        <v>31881440</v>
      </c>
      <c r="C6" s="39" t="s">
        <v>408</v>
      </c>
      <c r="D6" s="39" t="n">
        <v>32365441</v>
      </c>
      <c r="E6" s="40" t="s">
        <v>413</v>
      </c>
      <c r="F6" s="40" t="s">
        <v>414</v>
      </c>
      <c r="G6" s="42" t="n">
        <v>21900</v>
      </c>
    </row>
    <row r="7" customFormat="false" ht="31.5" hidden="false" customHeight="false" outlineLevel="0" collapsed="false">
      <c r="A7" s="39" t="n">
        <v>4</v>
      </c>
      <c r="B7" s="39" t="n">
        <v>31881440</v>
      </c>
      <c r="C7" s="39" t="s">
        <v>408</v>
      </c>
      <c r="D7" s="39" t="n">
        <v>2459120679</v>
      </c>
      <c r="E7" s="40" t="s">
        <v>415</v>
      </c>
      <c r="F7" s="40" t="s">
        <v>416</v>
      </c>
      <c r="G7" s="42" t="n">
        <v>5280</v>
      </c>
    </row>
    <row r="8" customFormat="false" ht="16.5" hidden="false" customHeight="false" outlineLevel="0" collapsed="false">
      <c r="A8" s="39" t="n">
        <v>5</v>
      </c>
      <c r="B8" s="39" t="n">
        <v>31881440</v>
      </c>
      <c r="C8" s="39" t="s">
        <v>408</v>
      </c>
      <c r="D8" s="39" t="n">
        <v>37829234</v>
      </c>
      <c r="E8" s="40" t="s">
        <v>417</v>
      </c>
      <c r="F8" s="40" t="s">
        <v>418</v>
      </c>
      <c r="G8" s="42" t="n">
        <v>4200</v>
      </c>
    </row>
    <row r="9" customFormat="false" ht="16.5" hidden="false" customHeight="false" outlineLevel="0" collapsed="false">
      <c r="A9" s="39" t="n">
        <v>6</v>
      </c>
      <c r="B9" s="39" t="n">
        <v>31881440</v>
      </c>
      <c r="C9" s="39" t="s">
        <v>408</v>
      </c>
      <c r="D9" s="39" t="n">
        <v>39538674</v>
      </c>
      <c r="E9" s="40" t="s">
        <v>419</v>
      </c>
      <c r="F9" s="40" t="s">
        <v>420</v>
      </c>
      <c r="G9" s="42" t="n">
        <v>28500</v>
      </c>
    </row>
    <row r="10" customFormat="false" ht="16.5" hidden="false" customHeight="false" outlineLevel="0" collapsed="false">
      <c r="A10" s="39" t="n">
        <v>7</v>
      </c>
      <c r="B10" s="39" t="n">
        <v>31881440</v>
      </c>
      <c r="C10" s="39" t="s">
        <v>408</v>
      </c>
      <c r="D10" s="39" t="n">
        <v>31563232</v>
      </c>
      <c r="E10" s="40" t="s">
        <v>421</v>
      </c>
      <c r="F10" s="40" t="s">
        <v>422</v>
      </c>
      <c r="G10" s="42" t="n">
        <v>40200</v>
      </c>
    </row>
    <row r="11" customFormat="false" ht="16.5" hidden="false" customHeight="false" outlineLevel="0" collapsed="false">
      <c r="A11" s="39" t="n">
        <v>8</v>
      </c>
      <c r="B11" s="39" t="n">
        <v>31881440</v>
      </c>
      <c r="C11" s="39" t="s">
        <v>408</v>
      </c>
      <c r="D11" s="39" t="n">
        <v>31563232</v>
      </c>
      <c r="E11" s="40" t="s">
        <v>421</v>
      </c>
      <c r="F11" s="40" t="s">
        <v>423</v>
      </c>
      <c r="G11" s="42" t="n">
        <v>9000</v>
      </c>
    </row>
    <row r="12" customFormat="false" ht="16.5" hidden="false" customHeight="false" outlineLevel="0" collapsed="false">
      <c r="A12" s="39" t="n">
        <v>9</v>
      </c>
      <c r="B12" s="39" t="n">
        <v>31881440</v>
      </c>
      <c r="C12" s="39" t="s">
        <v>408</v>
      </c>
      <c r="D12" s="39" t="n">
        <v>39417349</v>
      </c>
      <c r="E12" s="40" t="s">
        <v>424</v>
      </c>
      <c r="F12" s="40" t="s">
        <v>425</v>
      </c>
      <c r="G12" s="42" t="n">
        <v>3600</v>
      </c>
    </row>
    <row r="13" customFormat="false" ht="31.5" hidden="false" customHeight="false" outlineLevel="0" collapsed="false">
      <c r="A13" s="39" t="n">
        <v>10</v>
      </c>
      <c r="B13" s="39" t="n">
        <v>31881440</v>
      </c>
      <c r="C13" s="39" t="s">
        <v>408</v>
      </c>
      <c r="D13" s="39" t="n">
        <v>38461266</v>
      </c>
      <c r="E13" s="40" t="s">
        <v>426</v>
      </c>
      <c r="F13" s="40" t="s">
        <v>427</v>
      </c>
      <c r="G13" s="42" t="n">
        <v>7838.04</v>
      </c>
    </row>
    <row r="14" customFormat="false" ht="31.5" hidden="false" customHeight="false" outlineLevel="0" collapsed="false">
      <c r="A14" s="39" t="n">
        <v>11</v>
      </c>
      <c r="B14" s="39" t="n">
        <v>31881440</v>
      </c>
      <c r="C14" s="39" t="s">
        <v>408</v>
      </c>
      <c r="D14" s="39" t="n">
        <v>13688676</v>
      </c>
      <c r="E14" s="40" t="s">
        <v>428</v>
      </c>
      <c r="F14" s="40" t="s">
        <v>429</v>
      </c>
      <c r="G14" s="42" t="n">
        <v>4500</v>
      </c>
    </row>
    <row r="15" customFormat="false" ht="31.5" hidden="false" customHeight="false" outlineLevel="0" collapsed="false">
      <c r="A15" s="39" t="n">
        <v>12</v>
      </c>
      <c r="B15" s="39" t="n">
        <v>31881440</v>
      </c>
      <c r="C15" s="39" t="s">
        <v>408</v>
      </c>
      <c r="D15" s="39" t="n">
        <v>2602902652</v>
      </c>
      <c r="E15" s="40" t="s">
        <v>430</v>
      </c>
      <c r="F15" s="40" t="s">
        <v>431</v>
      </c>
      <c r="G15" s="42" t="n">
        <v>6198</v>
      </c>
    </row>
    <row r="16" customFormat="false" ht="31.5" hidden="false" customHeight="false" outlineLevel="0" collapsed="false">
      <c r="A16" s="39" t="n">
        <v>13</v>
      </c>
      <c r="B16" s="39" t="n">
        <v>31881440</v>
      </c>
      <c r="C16" s="39" t="n">
        <v>2018</v>
      </c>
      <c r="D16" s="39" t="n">
        <v>35657947</v>
      </c>
      <c r="E16" s="40" t="s">
        <v>432</v>
      </c>
      <c r="F16" s="40" t="s">
        <v>433</v>
      </c>
      <c r="G16" s="42" t="n">
        <v>5004</v>
      </c>
    </row>
    <row r="17" customFormat="false" ht="31.5" hidden="false" customHeight="false" outlineLevel="0" collapsed="false">
      <c r="A17" s="39" t="n">
        <v>14</v>
      </c>
      <c r="B17" s="39" t="n">
        <v>31881440</v>
      </c>
      <c r="C17" s="39" t="s">
        <v>408</v>
      </c>
      <c r="D17" s="39" t="n">
        <v>2652516844</v>
      </c>
      <c r="E17" s="40" t="s">
        <v>434</v>
      </c>
      <c r="F17" s="43" t="s">
        <v>435</v>
      </c>
      <c r="G17" s="42" t="n">
        <v>29200</v>
      </c>
    </row>
    <row r="18" customFormat="false" ht="31.5" hidden="false" customHeight="false" outlineLevel="0" collapsed="false">
      <c r="A18" s="39" t="n">
        <v>15</v>
      </c>
      <c r="B18" s="39" t="n">
        <v>31881440</v>
      </c>
      <c r="C18" s="39" t="s">
        <v>408</v>
      </c>
      <c r="D18" s="39" t="n">
        <v>35474969</v>
      </c>
      <c r="E18" s="40" t="s">
        <v>436</v>
      </c>
      <c r="F18" s="40" t="s">
        <v>437</v>
      </c>
      <c r="G18" s="42" t="n">
        <v>14486.4</v>
      </c>
    </row>
    <row r="19" customFormat="false" ht="46.5" hidden="false" customHeight="false" outlineLevel="0" collapsed="false">
      <c r="A19" s="39" t="n">
        <v>16</v>
      </c>
      <c r="B19" s="39" t="n">
        <v>31881440</v>
      </c>
      <c r="C19" s="39" t="s">
        <v>408</v>
      </c>
      <c r="D19" s="39" t="n">
        <v>21875464</v>
      </c>
      <c r="E19" s="40" t="s">
        <v>438</v>
      </c>
      <c r="F19" s="40" t="s">
        <v>439</v>
      </c>
      <c r="G19" s="42" t="n">
        <v>5936.4</v>
      </c>
    </row>
    <row r="20" customFormat="false" ht="16.5" hidden="false" customHeight="false" outlineLevel="0" collapsed="false">
      <c r="A20" s="39" t="n">
        <v>17</v>
      </c>
      <c r="B20" s="39" t="n">
        <v>31881440</v>
      </c>
      <c r="C20" s="39" t="s">
        <v>408</v>
      </c>
      <c r="D20" s="39" t="n">
        <v>40725196</v>
      </c>
      <c r="E20" s="40" t="s">
        <v>440</v>
      </c>
      <c r="F20" s="40" t="s">
        <v>441</v>
      </c>
      <c r="G20" s="42" t="n">
        <v>5999.58</v>
      </c>
    </row>
    <row r="21" customFormat="false" ht="16.5" hidden="false" customHeight="false" outlineLevel="0" collapsed="false">
      <c r="A21" s="39" t="n">
        <v>18</v>
      </c>
      <c r="B21" s="39" t="n">
        <v>31881440</v>
      </c>
      <c r="C21" s="39" t="s">
        <v>408</v>
      </c>
      <c r="D21" s="39" t="n">
        <v>40918947</v>
      </c>
      <c r="E21" s="40" t="s">
        <v>442</v>
      </c>
      <c r="F21" s="40" t="s">
        <v>443</v>
      </c>
      <c r="G21" s="42" t="n">
        <v>8800</v>
      </c>
    </row>
    <row r="22" customFormat="false" ht="46.5" hidden="false" customHeight="false" outlineLevel="0" collapsed="false">
      <c r="A22" s="39" t="n">
        <v>19</v>
      </c>
      <c r="B22" s="39" t="n">
        <v>31881440</v>
      </c>
      <c r="C22" s="39" t="s">
        <v>408</v>
      </c>
      <c r="D22" s="39" t="n">
        <v>31497076</v>
      </c>
      <c r="E22" s="44" t="s">
        <v>444</v>
      </c>
      <c r="F22" s="40" t="s">
        <v>445</v>
      </c>
      <c r="G22" s="42" t="n">
        <v>22008</v>
      </c>
    </row>
    <row r="23" customFormat="false" ht="46.5" hidden="false" customHeight="false" outlineLevel="0" collapsed="false">
      <c r="A23" s="39" t="n">
        <v>20</v>
      </c>
      <c r="B23" s="39" t="n">
        <v>31881440</v>
      </c>
      <c r="C23" s="39" t="s">
        <v>408</v>
      </c>
      <c r="D23" s="39" t="n">
        <v>40674409</v>
      </c>
      <c r="E23" s="40" t="s">
        <v>446</v>
      </c>
      <c r="F23" s="40" t="s">
        <v>447</v>
      </c>
      <c r="G23" s="42" t="n">
        <v>3192</v>
      </c>
    </row>
    <row r="24" customFormat="false" ht="46.5" hidden="false" customHeight="false" outlineLevel="0" collapsed="false">
      <c r="A24" s="39" t="n">
        <v>21</v>
      </c>
      <c r="B24" s="39" t="n">
        <v>31881440</v>
      </c>
      <c r="C24" s="39" t="s">
        <v>408</v>
      </c>
      <c r="D24" s="39" t="n">
        <v>39563308</v>
      </c>
      <c r="E24" s="40" t="s">
        <v>448</v>
      </c>
      <c r="F24" s="40" t="s">
        <v>449</v>
      </c>
      <c r="G24" s="42" t="n">
        <v>37179.94</v>
      </c>
    </row>
    <row r="25" customFormat="false" ht="31.5" hidden="false" customHeight="false" outlineLevel="0" collapsed="false">
      <c r="A25" s="39" t="n">
        <v>22</v>
      </c>
      <c r="B25" s="39" t="n">
        <v>31881440</v>
      </c>
      <c r="C25" s="45" t="s">
        <v>408</v>
      </c>
      <c r="D25" s="45" t="n">
        <v>41892256</v>
      </c>
      <c r="E25" s="46" t="s">
        <v>450</v>
      </c>
      <c r="F25" s="46" t="s">
        <v>451</v>
      </c>
      <c r="G25" s="42" t="n">
        <v>1692</v>
      </c>
    </row>
    <row r="26" customFormat="false" ht="46.5" hidden="false" customHeight="false" outlineLevel="0" collapsed="false">
      <c r="A26" s="39" t="n">
        <v>23</v>
      </c>
      <c r="B26" s="39" t="n">
        <v>31881440</v>
      </c>
      <c r="C26" s="45" t="s">
        <v>408</v>
      </c>
      <c r="D26" s="45" t="n">
        <v>30082606</v>
      </c>
      <c r="E26" s="46" t="s">
        <v>452</v>
      </c>
      <c r="F26" s="46" t="s">
        <v>453</v>
      </c>
      <c r="G26" s="42" t="n">
        <v>7500</v>
      </c>
    </row>
    <row r="27" customFormat="false" ht="31.5" hidden="false" customHeight="false" outlineLevel="0" collapsed="false">
      <c r="A27" s="39" t="n">
        <v>24</v>
      </c>
      <c r="B27" s="39" t="n">
        <v>31881440</v>
      </c>
      <c r="C27" s="45" t="s">
        <v>408</v>
      </c>
      <c r="D27" s="45" t="n">
        <v>19097605</v>
      </c>
      <c r="E27" s="40" t="s">
        <v>454</v>
      </c>
      <c r="F27" s="40" t="s">
        <v>455</v>
      </c>
      <c r="G27" s="42" t="n">
        <v>7484.4</v>
      </c>
    </row>
    <row r="28" customFormat="false" ht="31.5" hidden="false" customHeight="false" outlineLevel="0" collapsed="false">
      <c r="A28" s="39" t="n">
        <v>25</v>
      </c>
      <c r="B28" s="39" t="n">
        <v>31881440</v>
      </c>
      <c r="C28" s="45" t="s">
        <v>408</v>
      </c>
      <c r="D28" s="45" t="n">
        <v>37829234</v>
      </c>
      <c r="E28" s="40" t="s">
        <v>456</v>
      </c>
      <c r="F28" s="40" t="s">
        <v>457</v>
      </c>
      <c r="G28" s="42" t="n">
        <v>11463.64</v>
      </c>
    </row>
    <row r="29" customFormat="false" ht="16.5" hidden="false" customHeight="false" outlineLevel="0" collapsed="false">
      <c r="A29" s="39" t="n">
        <v>26</v>
      </c>
      <c r="B29" s="39" t="n">
        <v>31881440</v>
      </c>
      <c r="C29" s="45" t="s">
        <v>408</v>
      </c>
      <c r="D29" s="45" t="n">
        <v>37829234</v>
      </c>
      <c r="E29" s="40" t="s">
        <v>417</v>
      </c>
      <c r="F29" s="40" t="s">
        <v>418</v>
      </c>
      <c r="G29" s="41" t="n">
        <v>7000</v>
      </c>
    </row>
    <row r="30" customFormat="false" ht="31.5" hidden="false" customHeight="false" outlineLevel="0" collapsed="false">
      <c r="A30" s="39" t="n">
        <v>27</v>
      </c>
      <c r="B30" s="39" t="n">
        <v>31881440</v>
      </c>
      <c r="C30" s="45" t="s">
        <v>408</v>
      </c>
      <c r="D30" s="45" t="n">
        <v>41606979</v>
      </c>
      <c r="E30" s="46" t="s">
        <v>458</v>
      </c>
      <c r="F30" s="40" t="s">
        <v>459</v>
      </c>
      <c r="G30" s="42" t="n">
        <v>12000</v>
      </c>
    </row>
    <row r="31" customFormat="false" ht="31.5" hidden="false" customHeight="false" outlineLevel="0" collapsed="false">
      <c r="A31" s="39" t="n">
        <v>28</v>
      </c>
      <c r="B31" s="39" t="n">
        <v>31881440</v>
      </c>
      <c r="C31" s="45" t="s">
        <v>408</v>
      </c>
      <c r="D31" s="45" t="n">
        <v>20229472</v>
      </c>
      <c r="E31" s="46" t="s">
        <v>460</v>
      </c>
      <c r="F31" s="46" t="s">
        <v>461</v>
      </c>
      <c r="G31" s="42" t="n">
        <v>5400</v>
      </c>
    </row>
    <row r="32" customFormat="false" ht="31.5" hidden="false" customHeight="false" outlineLevel="0" collapsed="false">
      <c r="A32" s="39" t="n">
        <v>29</v>
      </c>
      <c r="B32" s="39" t="n">
        <v>31881440</v>
      </c>
      <c r="C32" s="45" t="s">
        <v>408</v>
      </c>
      <c r="D32" s="45" t="n">
        <v>34268919</v>
      </c>
      <c r="E32" s="46" t="s">
        <v>462</v>
      </c>
      <c r="F32" s="46" t="s">
        <v>463</v>
      </c>
      <c r="G32" s="42" t="n">
        <v>13284</v>
      </c>
    </row>
    <row r="33" customFormat="false" ht="31.5" hidden="false" customHeight="false" outlineLevel="0" collapsed="false">
      <c r="A33" s="39" t="n">
        <v>30</v>
      </c>
      <c r="B33" s="39" t="n">
        <v>31881440</v>
      </c>
      <c r="C33" s="45" t="s">
        <v>408</v>
      </c>
      <c r="D33" s="45" t="n">
        <v>39563308</v>
      </c>
      <c r="E33" s="46" t="s">
        <v>464</v>
      </c>
      <c r="F33" s="46" t="s">
        <v>465</v>
      </c>
      <c r="G33" s="47" t="n">
        <v>2871.29</v>
      </c>
    </row>
    <row r="34" customFormat="false" ht="31.5" hidden="false" customHeight="false" outlineLevel="0" collapsed="false">
      <c r="A34" s="39" t="n">
        <v>31</v>
      </c>
      <c r="B34" s="39" t="n">
        <v>31881440</v>
      </c>
      <c r="C34" s="45" t="s">
        <v>408</v>
      </c>
      <c r="D34" s="45" t="n">
        <v>39563308</v>
      </c>
      <c r="E34" s="46" t="s">
        <v>464</v>
      </c>
      <c r="F34" s="46" t="s">
        <v>466</v>
      </c>
      <c r="G34" s="47" t="n">
        <v>2259.5</v>
      </c>
    </row>
    <row r="35" customFormat="false" ht="31.5" hidden="false" customHeight="false" outlineLevel="0" collapsed="false">
      <c r="A35" s="39" t="n">
        <v>32</v>
      </c>
      <c r="B35" s="39" t="n">
        <v>31881440</v>
      </c>
      <c r="C35" s="45" t="s">
        <v>408</v>
      </c>
      <c r="D35" s="45" t="n">
        <v>39563308</v>
      </c>
      <c r="E35" s="46" t="s">
        <v>464</v>
      </c>
      <c r="F35" s="46" t="s">
        <v>467</v>
      </c>
      <c r="G35" s="47" t="n">
        <v>3027.72</v>
      </c>
    </row>
    <row r="36" customFormat="false" ht="31.5" hidden="false" customHeight="false" outlineLevel="0" collapsed="false">
      <c r="A36" s="39" t="n">
        <v>33</v>
      </c>
      <c r="B36" s="39" t="n">
        <v>31881440</v>
      </c>
      <c r="C36" s="45" t="s">
        <v>408</v>
      </c>
      <c r="D36" s="45" t="n">
        <v>25523816</v>
      </c>
      <c r="E36" s="46" t="s">
        <v>468</v>
      </c>
      <c r="F36" s="46" t="s">
        <v>469</v>
      </c>
      <c r="G36" s="42" t="n">
        <v>1174.46</v>
      </c>
    </row>
    <row r="37" customFormat="false" ht="31.5" hidden="false" customHeight="false" outlineLevel="0" collapsed="false">
      <c r="A37" s="39" t="n">
        <v>34</v>
      </c>
      <c r="B37" s="39" t="n">
        <v>31881440</v>
      </c>
      <c r="C37" s="45" t="s">
        <v>408</v>
      </c>
      <c r="D37" s="45" t="n">
        <v>40357592</v>
      </c>
      <c r="E37" s="46" t="s">
        <v>470</v>
      </c>
      <c r="F37" s="46" t="s">
        <v>471</v>
      </c>
      <c r="G37" s="42" t="n">
        <v>2898</v>
      </c>
    </row>
    <row r="38" customFormat="false" ht="16.5" hidden="false" customHeight="false" outlineLevel="0" collapsed="false">
      <c r="A38" s="39" t="n">
        <v>35</v>
      </c>
      <c r="B38" s="39" t="n">
        <v>31881440</v>
      </c>
      <c r="C38" s="45" t="s">
        <v>408</v>
      </c>
      <c r="D38" s="45" t="n">
        <v>13688676</v>
      </c>
      <c r="E38" s="46" t="s">
        <v>472</v>
      </c>
      <c r="F38" s="46" t="s">
        <v>473</v>
      </c>
      <c r="G38" s="42" t="n">
        <v>9990</v>
      </c>
    </row>
    <row r="39" customFormat="false" ht="16.5" hidden="false" customHeight="false" outlineLevel="0" collapsed="false">
      <c r="A39" s="39" t="n">
        <v>36</v>
      </c>
      <c r="B39" s="39" t="n">
        <v>31881440</v>
      </c>
      <c r="C39" s="45" t="s">
        <v>408</v>
      </c>
      <c r="D39" s="48" t="n">
        <v>39986689</v>
      </c>
      <c r="E39" s="46" t="s">
        <v>474</v>
      </c>
      <c r="F39" s="49" t="s">
        <v>475</v>
      </c>
      <c r="G39" s="42" t="n">
        <v>2550</v>
      </c>
    </row>
    <row r="40" customFormat="false" ht="46.5" hidden="false" customHeight="false" outlineLevel="0" collapsed="false">
      <c r="A40" s="39" t="n">
        <v>37</v>
      </c>
      <c r="B40" s="39" t="n">
        <v>31881440</v>
      </c>
      <c r="C40" s="45" t="s">
        <v>408</v>
      </c>
      <c r="D40" s="45" t="n">
        <v>40367642</v>
      </c>
      <c r="E40" s="46" t="s">
        <v>476</v>
      </c>
      <c r="F40" s="46" t="s">
        <v>477</v>
      </c>
      <c r="G40" s="42" t="n">
        <v>3500</v>
      </c>
    </row>
    <row r="41" customFormat="false" ht="16.5" hidden="false" customHeight="false" outlineLevel="0" collapsed="false">
      <c r="A41" s="39" t="n">
        <v>38</v>
      </c>
      <c r="B41" s="39" t="n">
        <v>31881440</v>
      </c>
      <c r="C41" s="45" t="s">
        <v>408</v>
      </c>
      <c r="D41" s="45" t="n">
        <v>3106908908</v>
      </c>
      <c r="E41" s="46" t="s">
        <v>478</v>
      </c>
      <c r="F41" s="46" t="s">
        <v>479</v>
      </c>
      <c r="G41" s="42" t="n">
        <v>6000</v>
      </c>
    </row>
    <row r="42" customFormat="false" ht="46.5" hidden="false" customHeight="false" outlineLevel="0" collapsed="false">
      <c r="A42" s="39" t="n">
        <v>39</v>
      </c>
      <c r="B42" s="39" t="n">
        <v>31881440</v>
      </c>
      <c r="C42" s="45" t="s">
        <v>408</v>
      </c>
      <c r="D42" s="45" t="n">
        <v>40754206</v>
      </c>
      <c r="E42" s="46" t="s">
        <v>480</v>
      </c>
      <c r="F42" s="46" t="s">
        <v>481</v>
      </c>
      <c r="G42" s="42" t="n">
        <v>8500</v>
      </c>
    </row>
    <row r="43" customFormat="false" ht="31.5" hidden="false" customHeight="false" outlineLevel="0" collapsed="false">
      <c r="A43" s="39" t="n">
        <v>40</v>
      </c>
      <c r="B43" s="39" t="n">
        <v>31881440</v>
      </c>
      <c r="C43" s="45" t="s">
        <v>408</v>
      </c>
      <c r="D43" s="45" t="n">
        <v>2728605913</v>
      </c>
      <c r="E43" s="46" t="s">
        <v>482</v>
      </c>
      <c r="F43" s="46" t="s">
        <v>483</v>
      </c>
      <c r="G43" s="42" t="n">
        <v>9600</v>
      </c>
    </row>
    <row r="44" customFormat="false" ht="31.5" hidden="false" customHeight="false" outlineLevel="0" collapsed="false">
      <c r="A44" s="39" t="n">
        <v>41</v>
      </c>
      <c r="B44" s="39" t="n">
        <v>31881440</v>
      </c>
      <c r="C44" s="45" t="s">
        <v>408</v>
      </c>
      <c r="D44" s="45" t="n">
        <v>38168622</v>
      </c>
      <c r="E44" s="46" t="s">
        <v>484</v>
      </c>
      <c r="F44" s="46" t="s">
        <v>485</v>
      </c>
      <c r="G44" s="42" t="n">
        <v>13797</v>
      </c>
    </row>
    <row r="45" customFormat="false" ht="46.5" hidden="false" customHeight="false" outlineLevel="0" collapsed="false">
      <c r="A45" s="39" t="n">
        <v>42</v>
      </c>
      <c r="B45" s="39" t="n">
        <v>31881440</v>
      </c>
      <c r="C45" s="45" t="s">
        <v>408</v>
      </c>
      <c r="D45" s="45" t="n">
        <v>36365838</v>
      </c>
      <c r="E45" s="46" t="s">
        <v>486</v>
      </c>
      <c r="F45" s="46" t="s">
        <v>487</v>
      </c>
      <c r="G45" s="42" t="n">
        <v>10982.4</v>
      </c>
    </row>
    <row r="46" customFormat="false" ht="46.5" hidden="false" customHeight="false" outlineLevel="0" collapsed="false">
      <c r="A46" s="39" t="n">
        <v>43</v>
      </c>
      <c r="B46" s="39" t="n">
        <v>31881440</v>
      </c>
      <c r="C46" s="45" t="s">
        <v>408</v>
      </c>
      <c r="D46" s="45" t="n">
        <v>2555412727</v>
      </c>
      <c r="E46" s="46" t="s">
        <v>488</v>
      </c>
      <c r="F46" s="46" t="s">
        <v>487</v>
      </c>
      <c r="G46" s="42" t="n">
        <v>5880</v>
      </c>
    </row>
    <row r="47" customFormat="false" ht="16.5" hidden="false" customHeight="false" outlineLevel="0" collapsed="false">
      <c r="A47" s="39" t="n">
        <v>44</v>
      </c>
      <c r="B47" s="39" t="n">
        <v>31881440</v>
      </c>
      <c r="C47" s="45" t="s">
        <v>408</v>
      </c>
      <c r="D47" s="45" t="n">
        <v>2651905934</v>
      </c>
      <c r="E47" s="46" t="s">
        <v>489</v>
      </c>
      <c r="F47" s="46" t="s">
        <v>490</v>
      </c>
      <c r="G47" s="42" t="n">
        <v>23000</v>
      </c>
    </row>
    <row r="48" customFormat="false" ht="46.5" hidden="false" customHeight="false" outlineLevel="0" collapsed="false">
      <c r="A48" s="39" t="n">
        <v>45</v>
      </c>
      <c r="B48" s="39" t="n">
        <v>31881440</v>
      </c>
      <c r="C48" s="45" t="s">
        <v>408</v>
      </c>
      <c r="D48" s="45" t="n">
        <v>40674409</v>
      </c>
      <c r="E48" s="46" t="s">
        <v>446</v>
      </c>
      <c r="F48" s="46" t="s">
        <v>491</v>
      </c>
      <c r="G48" s="42" t="n">
        <v>1824.36</v>
      </c>
    </row>
    <row r="49" customFormat="false" ht="31.5" hidden="false" customHeight="false" outlineLevel="0" collapsed="false">
      <c r="A49" s="39" t="n">
        <v>46</v>
      </c>
      <c r="B49" s="39" t="n">
        <v>31881440</v>
      </c>
      <c r="C49" s="45" t="s">
        <v>408</v>
      </c>
      <c r="D49" s="45" t="n">
        <v>33325242</v>
      </c>
      <c r="E49" s="46" t="s">
        <v>492</v>
      </c>
      <c r="F49" s="46" t="s">
        <v>493</v>
      </c>
      <c r="G49" s="42" t="n">
        <v>15549</v>
      </c>
    </row>
    <row r="50" customFormat="false" ht="31.5" hidden="false" customHeight="false" outlineLevel="0" collapsed="false">
      <c r="A50" s="39" t="n">
        <v>47</v>
      </c>
      <c r="B50" s="39" t="n">
        <v>31881440</v>
      </c>
      <c r="C50" s="45" t="s">
        <v>408</v>
      </c>
      <c r="D50" s="45" t="n">
        <v>2418617191</v>
      </c>
      <c r="E50" s="46" t="s">
        <v>494</v>
      </c>
      <c r="F50" s="46" t="s">
        <v>495</v>
      </c>
      <c r="G50" s="42" t="n">
        <v>2221.6</v>
      </c>
    </row>
    <row r="51" customFormat="false" ht="31.5" hidden="false" customHeight="false" outlineLevel="0" collapsed="false">
      <c r="A51" s="39" t="n">
        <v>48</v>
      </c>
      <c r="B51" s="39" t="n">
        <v>31881440</v>
      </c>
      <c r="C51" s="45" t="s">
        <v>408</v>
      </c>
      <c r="D51" s="45" t="n">
        <v>2299615814</v>
      </c>
      <c r="E51" s="46" t="s">
        <v>496</v>
      </c>
      <c r="F51" s="46" t="s">
        <v>497</v>
      </c>
      <c r="G51" s="42" t="n">
        <v>1750</v>
      </c>
    </row>
    <row r="52" customFormat="false" ht="31.5" hidden="false" customHeight="false" outlineLevel="0" collapsed="false">
      <c r="A52" s="39" t="n">
        <v>49</v>
      </c>
      <c r="B52" s="39" t="n">
        <v>31881440</v>
      </c>
      <c r="C52" s="45" t="s">
        <v>408</v>
      </c>
      <c r="D52" s="45" t="n">
        <v>39563308</v>
      </c>
      <c r="E52" s="46" t="s">
        <v>464</v>
      </c>
      <c r="F52" s="46" t="s">
        <v>490</v>
      </c>
      <c r="G52" s="42" t="n">
        <v>5117.3</v>
      </c>
    </row>
    <row r="53" customFormat="false" ht="31.5" hidden="false" customHeight="false" outlineLevel="0" collapsed="false">
      <c r="A53" s="39" t="n">
        <v>50</v>
      </c>
      <c r="B53" s="39" t="n">
        <v>31881440</v>
      </c>
      <c r="C53" s="45" t="s">
        <v>408</v>
      </c>
      <c r="D53" s="45" t="n">
        <v>39563308</v>
      </c>
      <c r="E53" s="46" t="s">
        <v>464</v>
      </c>
      <c r="F53" s="46" t="s">
        <v>498</v>
      </c>
      <c r="G53" s="42" t="n">
        <v>2958</v>
      </c>
    </row>
    <row r="54" customFormat="false" ht="31.5" hidden="false" customHeight="false" outlineLevel="0" collapsed="false">
      <c r="A54" s="39" t="n">
        <v>51</v>
      </c>
      <c r="B54" s="39" t="n">
        <v>31881440</v>
      </c>
      <c r="C54" s="45" t="s">
        <v>408</v>
      </c>
      <c r="D54" s="45" t="n">
        <v>39563308</v>
      </c>
      <c r="E54" s="46" t="s">
        <v>464</v>
      </c>
      <c r="F54" s="46" t="s">
        <v>499</v>
      </c>
      <c r="G54" s="42" t="n">
        <v>19980</v>
      </c>
    </row>
    <row r="55" customFormat="false" ht="31.5" hidden="false" customHeight="false" outlineLevel="0" collapsed="false">
      <c r="A55" s="39" t="n">
        <v>52</v>
      </c>
      <c r="B55" s="39" t="n">
        <v>31881440</v>
      </c>
      <c r="C55" s="45" t="s">
        <v>408</v>
      </c>
      <c r="D55" s="45" t="n">
        <v>39563308</v>
      </c>
      <c r="E55" s="46" t="s">
        <v>464</v>
      </c>
      <c r="F55" s="46" t="s">
        <v>500</v>
      </c>
      <c r="G55" s="42" t="n">
        <v>3984</v>
      </c>
    </row>
    <row r="56" customFormat="false" ht="16.5" hidden="false" customHeight="false" outlineLevel="0" collapsed="false">
      <c r="A56" s="39" t="n">
        <v>53</v>
      </c>
      <c r="B56" s="39" t="n">
        <v>31881440</v>
      </c>
      <c r="C56" s="45" t="s">
        <v>408</v>
      </c>
      <c r="D56" s="45" t="n">
        <v>2651905934</v>
      </c>
      <c r="E56" s="46" t="s">
        <v>489</v>
      </c>
      <c r="F56" s="46" t="s">
        <v>501</v>
      </c>
      <c r="G56" s="42" t="n">
        <v>550</v>
      </c>
    </row>
    <row r="57" customFormat="false" ht="46.5" hidden="false" customHeight="false" outlineLevel="0" collapsed="false">
      <c r="A57" s="39" t="n">
        <v>54</v>
      </c>
      <c r="B57" s="39" t="n">
        <v>31881440</v>
      </c>
      <c r="C57" s="45" t="s">
        <v>408</v>
      </c>
      <c r="D57" s="45" t="n">
        <v>2651905935</v>
      </c>
      <c r="E57" s="46" t="s">
        <v>489</v>
      </c>
      <c r="F57" s="46" t="s">
        <v>502</v>
      </c>
      <c r="G57" s="50" t="n">
        <v>2900</v>
      </c>
    </row>
    <row r="58" customFormat="false" ht="31.5" hidden="false" customHeight="false" outlineLevel="0" collapsed="false">
      <c r="A58" s="39" t="n">
        <v>55</v>
      </c>
      <c r="B58" s="39" t="n">
        <v>31881440</v>
      </c>
      <c r="C58" s="45" t="s">
        <v>408</v>
      </c>
      <c r="D58" s="45" t="n">
        <v>39141140</v>
      </c>
      <c r="E58" s="46" t="s">
        <v>503</v>
      </c>
      <c r="F58" s="46" t="s">
        <v>504</v>
      </c>
      <c r="G58" s="42" t="n">
        <v>19599</v>
      </c>
    </row>
    <row r="59" customFormat="false" ht="16.5" hidden="false" customHeight="false" outlineLevel="0" collapsed="false">
      <c r="A59" s="39" t="n">
        <v>56</v>
      </c>
      <c r="B59" s="39" t="n">
        <v>31881440</v>
      </c>
      <c r="C59" s="45" t="s">
        <v>408</v>
      </c>
      <c r="D59" s="45" t="n">
        <v>2651905934</v>
      </c>
      <c r="E59" s="46" t="s">
        <v>489</v>
      </c>
      <c r="F59" s="46" t="s">
        <v>505</v>
      </c>
      <c r="G59" s="42" t="n">
        <v>13960</v>
      </c>
    </row>
    <row r="60" customFormat="false" ht="31.5" hidden="false" customHeight="false" outlineLevel="0" collapsed="false">
      <c r="A60" s="39" t="n">
        <v>57</v>
      </c>
      <c r="B60" s="39" t="n">
        <v>31881440</v>
      </c>
      <c r="C60" s="45" t="s">
        <v>408</v>
      </c>
      <c r="D60" s="45" t="n">
        <v>40725196</v>
      </c>
      <c r="E60" s="46" t="s">
        <v>506</v>
      </c>
      <c r="F60" s="46" t="s">
        <v>441</v>
      </c>
      <c r="G60" s="42" t="n">
        <v>4440</v>
      </c>
    </row>
    <row r="61" customFormat="false" ht="31.5" hidden="false" customHeight="false" outlineLevel="0" collapsed="false">
      <c r="A61" s="39" t="n">
        <v>58</v>
      </c>
      <c r="B61" s="39" t="n">
        <v>31881440</v>
      </c>
      <c r="C61" s="45" t="s">
        <v>408</v>
      </c>
      <c r="D61" s="45" t="n">
        <v>2805501897</v>
      </c>
      <c r="E61" s="46" t="s">
        <v>507</v>
      </c>
      <c r="F61" s="46" t="s">
        <v>508</v>
      </c>
      <c r="G61" s="42" t="n">
        <v>2500</v>
      </c>
    </row>
    <row r="62" customFormat="false" ht="31.5" hidden="false" customHeight="false" outlineLevel="0" collapsed="false">
      <c r="A62" s="39" t="n">
        <v>59</v>
      </c>
      <c r="B62" s="39" t="n">
        <v>31881440</v>
      </c>
      <c r="C62" s="45" t="s">
        <v>408</v>
      </c>
      <c r="D62" s="45" t="n">
        <v>32365441</v>
      </c>
      <c r="E62" s="46" t="s">
        <v>509</v>
      </c>
      <c r="F62" s="46" t="s">
        <v>510</v>
      </c>
      <c r="G62" s="42" t="n">
        <v>9990</v>
      </c>
    </row>
    <row r="63" customFormat="false" ht="31.5" hidden="false" customHeight="false" outlineLevel="0" collapsed="false">
      <c r="A63" s="39" t="n">
        <v>60</v>
      </c>
      <c r="B63" s="39" t="n">
        <v>31881440</v>
      </c>
      <c r="C63" s="45" t="s">
        <v>408</v>
      </c>
      <c r="D63" s="45" t="n">
        <v>2575315465</v>
      </c>
      <c r="E63" s="46" t="s">
        <v>511</v>
      </c>
      <c r="F63" s="46" t="s">
        <v>495</v>
      </c>
      <c r="G63" s="42" t="n">
        <v>1600</v>
      </c>
    </row>
    <row r="64" customFormat="false" ht="31.5" hidden="false" customHeight="false" outlineLevel="0" collapsed="false">
      <c r="A64" s="39" t="n">
        <v>61</v>
      </c>
      <c r="B64" s="39" t="n">
        <v>31881440</v>
      </c>
      <c r="C64" s="45" t="s">
        <v>408</v>
      </c>
      <c r="D64" s="45" t="n">
        <v>2575315465</v>
      </c>
      <c r="E64" s="46" t="s">
        <v>511</v>
      </c>
      <c r="F64" s="46" t="s">
        <v>512</v>
      </c>
      <c r="G64" s="42" t="n">
        <v>1950</v>
      </c>
    </row>
    <row r="65" customFormat="false" ht="16.5" hidden="false" customHeight="false" outlineLevel="0" collapsed="false">
      <c r="A65" s="39" t="n">
        <v>62</v>
      </c>
      <c r="B65" s="39" t="n">
        <v>31881440</v>
      </c>
      <c r="C65" s="45" t="s">
        <v>408</v>
      </c>
      <c r="D65" s="45" t="n">
        <v>31563232</v>
      </c>
      <c r="E65" s="40" t="s">
        <v>421</v>
      </c>
      <c r="F65" s="46" t="s">
        <v>423</v>
      </c>
      <c r="G65" s="42" t="n">
        <v>4500</v>
      </c>
    </row>
    <row r="66" customFormat="false" ht="31.5" hidden="false" customHeight="false" outlineLevel="0" collapsed="false">
      <c r="A66" s="39" t="n">
        <v>63</v>
      </c>
      <c r="B66" s="39" t="n">
        <v>31881440</v>
      </c>
      <c r="C66" s="45" t="s">
        <v>408</v>
      </c>
      <c r="D66" s="45" t="n">
        <v>39563308</v>
      </c>
      <c r="E66" s="46" t="s">
        <v>464</v>
      </c>
      <c r="F66" s="46" t="s">
        <v>513</v>
      </c>
      <c r="G66" s="42" t="n">
        <v>2720.69</v>
      </c>
    </row>
    <row r="67" customFormat="false" ht="46.5" hidden="false" customHeight="false" outlineLevel="0" collapsed="false">
      <c r="A67" s="39" t="n">
        <v>64</v>
      </c>
      <c r="B67" s="39" t="n">
        <v>31881440</v>
      </c>
      <c r="C67" s="45" t="s">
        <v>408</v>
      </c>
      <c r="D67" s="45" t="n">
        <v>39417349</v>
      </c>
      <c r="E67" s="46" t="s">
        <v>514</v>
      </c>
      <c r="F67" s="46" t="s">
        <v>425</v>
      </c>
      <c r="G67" s="42" t="n">
        <v>4800</v>
      </c>
    </row>
    <row r="68" customFormat="false" ht="46.5" hidden="false" customHeight="false" outlineLevel="0" collapsed="false">
      <c r="A68" s="39" t="n">
        <v>65</v>
      </c>
      <c r="B68" s="39" t="n">
        <v>31881440</v>
      </c>
      <c r="C68" s="45" t="s">
        <v>408</v>
      </c>
      <c r="D68" s="45" t="n">
        <v>32113941</v>
      </c>
      <c r="E68" s="46" t="s">
        <v>515</v>
      </c>
      <c r="F68" s="46" t="s">
        <v>516</v>
      </c>
      <c r="G68" s="42" t="n">
        <v>28289</v>
      </c>
    </row>
    <row r="69" customFormat="false" ht="31.5" hidden="false" customHeight="false" outlineLevel="0" collapsed="false">
      <c r="A69" s="39" t="n">
        <v>66</v>
      </c>
      <c r="B69" s="39" t="n">
        <v>31881440</v>
      </c>
      <c r="C69" s="45" t="s">
        <v>408</v>
      </c>
      <c r="D69" s="45" t="n">
        <v>39563308</v>
      </c>
      <c r="E69" s="46" t="s">
        <v>464</v>
      </c>
      <c r="F69" s="46" t="s">
        <v>517</v>
      </c>
      <c r="G69" s="42" t="n">
        <v>2358.66</v>
      </c>
    </row>
    <row r="70" customFormat="false" ht="31.5" hidden="false" customHeight="false" outlineLevel="0" collapsed="false">
      <c r="A70" s="39" t="n">
        <v>67</v>
      </c>
      <c r="B70" s="39" t="n">
        <v>31881440</v>
      </c>
      <c r="C70" s="45" t="s">
        <v>408</v>
      </c>
      <c r="D70" s="45" t="n">
        <v>39563308</v>
      </c>
      <c r="E70" s="46" t="s">
        <v>464</v>
      </c>
      <c r="F70" s="46" t="s">
        <v>518</v>
      </c>
      <c r="G70" s="42" t="n">
        <v>8124.97</v>
      </c>
    </row>
    <row r="71" customFormat="false" ht="31.5" hidden="false" customHeight="false" outlineLevel="0" collapsed="false">
      <c r="A71" s="39" t="n">
        <v>68</v>
      </c>
      <c r="B71" s="39" t="n">
        <v>31881440</v>
      </c>
      <c r="C71" s="45" t="s">
        <v>408</v>
      </c>
      <c r="D71" s="45" t="n">
        <v>39563308</v>
      </c>
      <c r="E71" s="46" t="s">
        <v>464</v>
      </c>
      <c r="F71" s="46" t="s">
        <v>519</v>
      </c>
      <c r="G71" s="42" t="n">
        <v>2642.64</v>
      </c>
    </row>
    <row r="72" customFormat="false" ht="31.5" hidden="false" customHeight="false" outlineLevel="0" collapsed="false">
      <c r="A72" s="39" t="n">
        <v>69</v>
      </c>
      <c r="B72" s="39" t="n">
        <v>31881440</v>
      </c>
      <c r="C72" s="45" t="s">
        <v>408</v>
      </c>
      <c r="D72" s="45" t="n">
        <v>2575315465</v>
      </c>
      <c r="E72" s="46" t="s">
        <v>511</v>
      </c>
      <c r="F72" s="46" t="s">
        <v>520</v>
      </c>
      <c r="G72" s="42" t="n">
        <v>2100</v>
      </c>
    </row>
    <row r="73" customFormat="false" ht="31.5" hidden="false" customHeight="false" outlineLevel="0" collapsed="false">
      <c r="A73" s="39" t="n">
        <v>70</v>
      </c>
      <c r="B73" s="39" t="n">
        <v>31881440</v>
      </c>
      <c r="C73" s="45" t="s">
        <v>408</v>
      </c>
      <c r="D73" s="45" t="n">
        <v>3341351</v>
      </c>
      <c r="E73" s="46" t="s">
        <v>521</v>
      </c>
      <c r="F73" s="46" t="s">
        <v>522</v>
      </c>
      <c r="G73" s="42" t="n">
        <v>10452.96</v>
      </c>
    </row>
    <row r="74" customFormat="false" ht="31.5" hidden="false" customHeight="false" outlineLevel="0" collapsed="false">
      <c r="A74" s="39" t="n">
        <v>71</v>
      </c>
      <c r="B74" s="39" t="n">
        <v>31881440</v>
      </c>
      <c r="C74" s="45" t="s">
        <v>408</v>
      </c>
      <c r="D74" s="45" t="n">
        <v>2651905934</v>
      </c>
      <c r="E74" s="46" t="s">
        <v>523</v>
      </c>
      <c r="F74" s="46" t="s">
        <v>524</v>
      </c>
      <c r="G74" s="42" t="n">
        <v>2000</v>
      </c>
    </row>
    <row r="75" customFormat="false" ht="31.5" hidden="false" customHeight="false" outlineLevel="0" collapsed="false">
      <c r="A75" s="39" t="n">
        <v>72</v>
      </c>
      <c r="B75" s="39" t="n">
        <v>31881440</v>
      </c>
      <c r="C75" s="45" t="s">
        <v>408</v>
      </c>
      <c r="D75" s="45" t="n">
        <v>39563308</v>
      </c>
      <c r="E75" s="46" t="s">
        <v>464</v>
      </c>
      <c r="F75" s="46" t="s">
        <v>525</v>
      </c>
      <c r="G75" s="42" t="n">
        <v>1864.51</v>
      </c>
    </row>
    <row r="76" customFormat="false" ht="13.8" hidden="false" customHeight="false" outlineLevel="0" collapsed="false">
      <c r="A76" s="9" t="s">
        <v>39</v>
      </c>
      <c r="B76" s="9"/>
      <c r="C76" s="9"/>
      <c r="D76" s="9"/>
      <c r="E76" s="9"/>
      <c r="F76" s="9"/>
      <c r="G76" s="22" t="n">
        <f aca="false">G4+G5+G6+G7+G8+G9+G10+G11+G12+G13+G14+G15+G16+G17+G18+G19+G20+G21+G22+G23+G24+G25+G26+G27+G28+G29+G30+G31+G32+G33+G34+G35+G36+G37+G38+G39+G40+G41+G42+G43+G44+G45+G46+G47+G48+G49+G50+G51+G52+G53+G54+G55+G56+G57+G58+G59+G60+G61+G62+G63+G64+G65+G66+G67+G68+G69+G70+G71+G72+G73+G74+G75</f>
        <v>637023.46</v>
      </c>
    </row>
    <row r="77" customFormat="false" ht="13.8" hidden="false" customHeight="false" outlineLevel="0" collapsed="false">
      <c r="A77" s="51"/>
      <c r="B77" s="51"/>
      <c r="C77" s="52"/>
      <c r="D77" s="52"/>
      <c r="E77" s="51"/>
      <c r="F77" s="51"/>
      <c r="G77" s="53"/>
    </row>
    <row r="78" customFormat="false" ht="13.8" hidden="false" customHeight="false" outlineLevel="0" collapsed="false">
      <c r="A78" s="51"/>
      <c r="B78" s="51"/>
      <c r="C78" s="52"/>
      <c r="D78" s="52"/>
      <c r="E78" s="51"/>
      <c r="F78" s="51"/>
      <c r="G78" s="54"/>
    </row>
    <row r="79" customFormat="false" ht="13.8" hidden="false" customHeight="false" outlineLevel="0" collapsed="false">
      <c r="A79" s="51"/>
      <c r="B79" s="51"/>
      <c r="C79" s="52"/>
      <c r="D79" s="52"/>
      <c r="E79" s="51"/>
      <c r="F79" s="51"/>
      <c r="G79" s="54"/>
    </row>
    <row r="80" customFormat="false" ht="13.8" hidden="false" customHeight="false" outlineLevel="0" collapsed="false">
      <c r="A80" s="51"/>
      <c r="B80" s="51"/>
      <c r="C80" s="52"/>
      <c r="D80" s="52"/>
      <c r="E80" s="51"/>
      <c r="F80" s="51"/>
      <c r="G80" s="54"/>
    </row>
    <row r="81" customFormat="false" ht="13.8" hidden="false" customHeight="false" outlineLevel="0" collapsed="false">
      <c r="A81" s="51"/>
      <c r="B81" s="51"/>
      <c r="C81" s="52"/>
      <c r="D81" s="52"/>
      <c r="E81" s="51"/>
      <c r="F81" s="51"/>
      <c r="G81" s="54"/>
    </row>
    <row r="82" customFormat="false" ht="13.8" hidden="false" customHeight="false" outlineLevel="0" collapsed="false">
      <c r="A82" s="51"/>
      <c r="B82" s="51"/>
      <c r="C82" s="52"/>
      <c r="D82" s="52"/>
      <c r="E82" s="51"/>
      <c r="F82" s="51"/>
      <c r="G82" s="54"/>
    </row>
    <row r="83" customFormat="false" ht="13.8" hidden="false" customHeight="false" outlineLevel="0" collapsed="false">
      <c r="A83" s="51"/>
      <c r="B83" s="51"/>
      <c r="C83" s="52"/>
      <c r="D83" s="52"/>
      <c r="E83" s="51"/>
      <c r="F83" s="51"/>
      <c r="G83" s="54"/>
    </row>
    <row r="84" customFormat="false" ht="13.8" hidden="false" customHeight="false" outlineLevel="0" collapsed="false">
      <c r="A84" s="51"/>
      <c r="B84" s="51"/>
      <c r="C84" s="52"/>
      <c r="D84" s="52"/>
      <c r="E84" s="51"/>
      <c r="F84" s="51"/>
      <c r="G84" s="54"/>
    </row>
    <row r="85" customFormat="false" ht="13.8" hidden="false" customHeight="false" outlineLevel="0" collapsed="false">
      <c r="A85" s="51"/>
      <c r="B85" s="51"/>
      <c r="C85" s="52"/>
      <c r="D85" s="52"/>
      <c r="E85" s="51"/>
      <c r="F85" s="51"/>
      <c r="G85" s="54"/>
    </row>
    <row r="86" customFormat="false" ht="13.8" hidden="false" customHeight="false" outlineLevel="0" collapsed="false">
      <c r="A86" s="51"/>
      <c r="B86" s="51"/>
      <c r="C86" s="52"/>
      <c r="D86" s="52"/>
      <c r="E86" s="51"/>
      <c r="F86" s="51"/>
      <c r="G86" s="54"/>
    </row>
    <row r="87" customFormat="false" ht="13.8" hidden="false" customHeight="false" outlineLevel="0" collapsed="false">
      <c r="A87" s="51"/>
      <c r="B87" s="51"/>
      <c r="C87" s="52"/>
      <c r="D87" s="52"/>
      <c r="E87" s="51"/>
      <c r="F87" s="51"/>
      <c r="G87" s="54"/>
    </row>
    <row r="88" customFormat="false" ht="13.8" hidden="false" customHeight="false" outlineLevel="0" collapsed="false">
      <c r="A88" s="51"/>
      <c r="B88" s="51"/>
      <c r="C88" s="52"/>
      <c r="D88" s="52"/>
      <c r="E88" s="51"/>
      <c r="F88" s="51"/>
      <c r="G88" s="54"/>
    </row>
    <row r="89" customFormat="false" ht="13.8" hidden="false" customHeight="false" outlineLevel="0" collapsed="false">
      <c r="A89" s="51"/>
      <c r="B89" s="51"/>
      <c r="C89" s="52"/>
      <c r="D89" s="52"/>
      <c r="E89" s="51"/>
      <c r="G89" s="54"/>
    </row>
    <row r="90" customFormat="false" ht="13.8" hidden="false" customHeight="false" outlineLevel="0" collapsed="false">
      <c r="A90" s="51"/>
      <c r="B90" s="51"/>
      <c r="C90" s="52"/>
      <c r="D90" s="52"/>
      <c r="E90" s="51"/>
      <c r="F90" s="51"/>
      <c r="G90" s="54"/>
    </row>
    <row r="91" customFormat="false" ht="83.4" hidden="false" customHeight="true" outlineLevel="0" collapsed="false">
      <c r="A91" s="51"/>
      <c r="B91" s="51"/>
      <c r="C91" s="52"/>
      <c r="D91" s="52"/>
      <c r="E91" s="51"/>
      <c r="F91" s="51"/>
      <c r="G91" s="54"/>
    </row>
    <row r="92" customFormat="false" ht="87.15" hidden="false" customHeight="true" outlineLevel="0" collapsed="false">
      <c r="A92" s="51"/>
      <c r="B92" s="51"/>
      <c r="C92" s="52"/>
      <c r="D92" s="52"/>
      <c r="E92" s="51"/>
      <c r="F92" s="51"/>
      <c r="G92" s="54"/>
    </row>
    <row r="93" customFormat="false" ht="13.8" hidden="false" customHeight="false" outlineLevel="0" collapsed="false">
      <c r="A93" s="51"/>
      <c r="B93" s="51"/>
      <c r="C93" s="52"/>
      <c r="D93" s="52"/>
      <c r="E93" s="51"/>
      <c r="F93" s="51"/>
      <c r="G93" s="54"/>
    </row>
    <row r="94" customFormat="false" ht="13.8" hidden="false" customHeight="false" outlineLevel="0" collapsed="false">
      <c r="A94" s="51"/>
      <c r="B94" s="51"/>
      <c r="C94" s="52"/>
      <c r="D94" s="52"/>
      <c r="E94" s="51"/>
      <c r="F94" s="51"/>
      <c r="G94" s="54"/>
    </row>
    <row r="95" customFormat="false" ht="13.8" hidden="false" customHeight="false" outlineLevel="0" collapsed="false">
      <c r="A95" s="51"/>
      <c r="B95" s="51"/>
      <c r="C95" s="52"/>
      <c r="D95" s="52"/>
      <c r="E95" s="51"/>
      <c r="F95" s="51"/>
      <c r="G95" s="54"/>
    </row>
    <row r="96" customFormat="false" ht="13.8" hidden="false" customHeight="false" outlineLevel="0" collapsed="false">
      <c r="A96" s="51"/>
      <c r="B96" s="51"/>
      <c r="C96" s="52"/>
      <c r="D96" s="52"/>
      <c r="E96" s="51"/>
      <c r="F96" s="51"/>
      <c r="G96" s="54"/>
    </row>
    <row r="97" customFormat="false" ht="13.8" hidden="false" customHeight="false" outlineLevel="0" collapsed="false">
      <c r="A97" s="51"/>
      <c r="B97" s="51"/>
      <c r="C97" s="55"/>
      <c r="D97" s="55"/>
      <c r="E97" s="56"/>
      <c r="F97" s="56"/>
      <c r="G97" s="54"/>
    </row>
    <row r="98" customFormat="false" ht="13.8" hidden="false" customHeight="false" outlineLevel="0" collapsed="false">
      <c r="A98" s="51"/>
      <c r="B98" s="51"/>
      <c r="C98" s="55"/>
      <c r="D98" s="55"/>
      <c r="E98" s="56"/>
      <c r="F98" s="56"/>
      <c r="G98" s="54"/>
    </row>
    <row r="99" customFormat="false" ht="13.8" hidden="false" customHeight="false" outlineLevel="0" collapsed="false">
      <c r="A99" s="51"/>
      <c r="B99" s="51"/>
      <c r="C99" s="55"/>
      <c r="D99" s="55"/>
      <c r="E99" s="51"/>
      <c r="F99" s="51"/>
      <c r="G99" s="54"/>
    </row>
    <row r="100" customFormat="false" ht="13.8" hidden="false" customHeight="false" outlineLevel="0" collapsed="false">
      <c r="A100" s="51"/>
      <c r="B100" s="51"/>
      <c r="C100" s="55"/>
      <c r="D100" s="55"/>
      <c r="E100" s="51"/>
      <c r="F100" s="51"/>
      <c r="G100" s="54"/>
    </row>
    <row r="101" customFormat="false" ht="13.8" hidden="false" customHeight="false" outlineLevel="0" collapsed="false">
      <c r="A101" s="51"/>
      <c r="B101" s="51"/>
      <c r="C101" s="55"/>
      <c r="D101" s="55"/>
      <c r="E101" s="51"/>
      <c r="F101" s="51"/>
      <c r="G101" s="51"/>
    </row>
    <row r="102" customFormat="false" ht="13.8" hidden="false" customHeight="false" outlineLevel="0" collapsed="false">
      <c r="A102" s="51"/>
      <c r="B102" s="51"/>
      <c r="C102" s="55"/>
      <c r="D102" s="55"/>
      <c r="E102" s="56"/>
      <c r="F102" s="51"/>
      <c r="G102" s="54"/>
    </row>
    <row r="103" customFormat="false" ht="13.8" hidden="false" customHeight="false" outlineLevel="0" collapsed="false">
      <c r="A103" s="51"/>
      <c r="B103" s="51"/>
      <c r="C103" s="55"/>
      <c r="D103" s="55"/>
      <c r="E103" s="56"/>
      <c r="F103" s="56"/>
      <c r="G103" s="54"/>
    </row>
    <row r="104" customFormat="false" ht="13.8" hidden="false" customHeight="false" outlineLevel="0" collapsed="false">
      <c r="A104" s="51"/>
      <c r="B104" s="51"/>
      <c r="C104" s="55"/>
      <c r="D104" s="55"/>
      <c r="E104" s="56"/>
      <c r="F104" s="56"/>
      <c r="G104" s="54"/>
    </row>
    <row r="105" customFormat="false" ht="13.8" hidden="false" customHeight="false" outlineLevel="0" collapsed="false">
      <c r="A105" s="51"/>
      <c r="B105" s="51"/>
      <c r="C105" s="55"/>
      <c r="D105" s="55"/>
      <c r="E105" s="56"/>
      <c r="F105" s="56"/>
      <c r="G105" s="57"/>
    </row>
    <row r="106" customFormat="false" ht="13.8" hidden="false" customHeight="false" outlineLevel="0" collapsed="false">
      <c r="A106" s="51"/>
      <c r="B106" s="51"/>
      <c r="C106" s="55"/>
      <c r="D106" s="55"/>
      <c r="E106" s="56"/>
      <c r="F106" s="56"/>
      <c r="G106" s="57"/>
    </row>
    <row r="107" customFormat="false" ht="13.8" hidden="false" customHeight="false" outlineLevel="0" collapsed="false">
      <c r="A107" s="51"/>
      <c r="B107" s="51"/>
      <c r="C107" s="55"/>
      <c r="D107" s="55"/>
      <c r="E107" s="56"/>
      <c r="F107" s="56"/>
      <c r="G107" s="57"/>
    </row>
    <row r="108" customFormat="false" ht="13.8" hidden="false" customHeight="false" outlineLevel="0" collapsed="false">
      <c r="A108" s="51"/>
      <c r="B108" s="51"/>
      <c r="C108" s="55"/>
      <c r="D108" s="55"/>
      <c r="E108" s="56"/>
      <c r="F108" s="56"/>
      <c r="G108" s="54"/>
    </row>
    <row r="109" customFormat="false" ht="13.8" hidden="false" customHeight="false" outlineLevel="0" collapsed="false">
      <c r="A109" s="51"/>
      <c r="B109" s="51"/>
      <c r="C109" s="55"/>
      <c r="D109" s="55"/>
      <c r="E109" s="56"/>
      <c r="F109" s="56"/>
      <c r="G109" s="54"/>
    </row>
    <row r="110" customFormat="false" ht="13.8" hidden="false" customHeight="false" outlineLevel="0" collapsed="false">
      <c r="A110" s="51"/>
      <c r="B110" s="51"/>
      <c r="C110" s="55"/>
      <c r="D110" s="55"/>
      <c r="E110" s="56"/>
      <c r="F110" s="56"/>
      <c r="G110" s="54"/>
    </row>
    <row r="111" customFormat="false" ht="13.8" hidden="false" customHeight="false" outlineLevel="0" collapsed="false">
      <c r="A111" s="51"/>
      <c r="B111" s="51"/>
      <c r="C111" s="55"/>
      <c r="D111" s="55"/>
      <c r="E111" s="56"/>
      <c r="F111" s="56"/>
      <c r="G111" s="54"/>
    </row>
    <row r="112" customFormat="false" ht="13.8" hidden="false" customHeight="false" outlineLevel="0" collapsed="false">
      <c r="A112" s="51"/>
      <c r="B112" s="51"/>
      <c r="C112" s="55"/>
      <c r="D112" s="55"/>
      <c r="E112" s="56"/>
      <c r="F112" s="56"/>
      <c r="G112" s="54"/>
    </row>
    <row r="113" customFormat="false" ht="13.8" hidden="false" customHeight="false" outlineLevel="0" collapsed="false">
      <c r="A113" s="51"/>
      <c r="B113" s="51"/>
      <c r="C113" s="55"/>
      <c r="D113" s="55"/>
      <c r="E113" s="58"/>
      <c r="F113" s="58"/>
      <c r="G113" s="54"/>
    </row>
    <row r="114" customFormat="false" ht="13.8" hidden="false" customHeight="false" outlineLevel="0" collapsed="false">
      <c r="A114" s="51"/>
      <c r="B114" s="51"/>
      <c r="C114" s="55"/>
      <c r="D114" s="55"/>
      <c r="E114" s="56"/>
      <c r="F114" s="56"/>
      <c r="G114" s="54"/>
    </row>
    <row r="115" customFormat="false" ht="13.8" hidden="false" customHeight="false" outlineLevel="0" collapsed="false">
      <c r="A115" s="51"/>
      <c r="B115" s="51"/>
      <c r="C115" s="55"/>
      <c r="D115" s="55"/>
      <c r="E115" s="56"/>
      <c r="F115" s="56"/>
      <c r="G115" s="54"/>
    </row>
    <row r="116" customFormat="false" ht="13.8" hidden="false" customHeight="false" outlineLevel="0" collapsed="false">
      <c r="A116" s="51"/>
      <c r="B116" s="51"/>
      <c r="C116" s="55"/>
      <c r="D116" s="55"/>
      <c r="E116" s="56"/>
      <c r="F116" s="56"/>
      <c r="G116" s="54"/>
    </row>
    <row r="117" customFormat="false" ht="13.8" hidden="false" customHeight="false" outlineLevel="0" collapsed="false">
      <c r="A117" s="51"/>
      <c r="B117" s="51"/>
      <c r="C117" s="55"/>
      <c r="D117" s="55"/>
      <c r="E117" s="56"/>
      <c r="F117" s="56"/>
      <c r="G117" s="54"/>
    </row>
    <row r="118" customFormat="false" ht="13.8" hidden="false" customHeight="false" outlineLevel="0" collapsed="false">
      <c r="A118" s="51"/>
      <c r="B118" s="51"/>
      <c r="C118" s="55"/>
      <c r="D118" s="55"/>
      <c r="E118" s="56"/>
      <c r="F118" s="56"/>
      <c r="G118" s="54"/>
    </row>
    <row r="119" customFormat="false" ht="13.8" hidden="false" customHeight="false" outlineLevel="0" collapsed="false">
      <c r="A119" s="51"/>
      <c r="B119" s="51"/>
      <c r="C119" s="55"/>
      <c r="D119" s="55"/>
      <c r="E119" s="56"/>
      <c r="F119" s="56"/>
      <c r="G119" s="54"/>
    </row>
    <row r="120" customFormat="false" ht="13.8" hidden="false" customHeight="false" outlineLevel="0" collapsed="false">
      <c r="A120" s="51"/>
      <c r="B120" s="51"/>
      <c r="C120" s="55"/>
      <c r="D120" s="55"/>
      <c r="E120" s="56"/>
      <c r="F120" s="56"/>
      <c r="G120" s="54"/>
    </row>
    <row r="121" customFormat="false" ht="13.8" hidden="false" customHeight="false" outlineLevel="0" collapsed="false">
      <c r="A121" s="51"/>
      <c r="B121" s="51"/>
      <c r="C121" s="55"/>
      <c r="D121" s="55"/>
      <c r="E121" s="56"/>
      <c r="F121" s="56"/>
      <c r="G121" s="54"/>
    </row>
    <row r="122" customFormat="false" ht="13.8" hidden="false" customHeight="false" outlineLevel="0" collapsed="false">
      <c r="A122" s="51"/>
      <c r="B122" s="51"/>
      <c r="C122" s="55"/>
      <c r="D122" s="55"/>
      <c r="E122" s="56"/>
      <c r="F122" s="56"/>
      <c r="G122" s="54"/>
    </row>
    <row r="123" customFormat="false" ht="13.8" hidden="false" customHeight="false" outlineLevel="0" collapsed="false">
      <c r="A123" s="51"/>
      <c r="B123" s="51"/>
      <c r="C123" s="55"/>
      <c r="D123" s="55"/>
      <c r="E123" s="56"/>
      <c r="F123" s="56"/>
      <c r="G123" s="54"/>
    </row>
    <row r="124" customFormat="false" ht="13.8" hidden="false" customHeight="false" outlineLevel="0" collapsed="false">
      <c r="A124" s="51"/>
      <c r="B124" s="51"/>
      <c r="C124" s="55"/>
      <c r="D124" s="55"/>
      <c r="E124" s="56"/>
      <c r="F124" s="56"/>
      <c r="G124" s="54"/>
    </row>
    <row r="125" customFormat="false" ht="13.8" hidden="false" customHeight="false" outlineLevel="0" collapsed="false">
      <c r="A125" s="51"/>
      <c r="B125" s="51"/>
      <c r="C125" s="55"/>
      <c r="D125" s="55"/>
      <c r="E125" s="56"/>
      <c r="F125" s="56"/>
      <c r="G125" s="54"/>
    </row>
    <row r="126" customFormat="false" ht="13.8" hidden="false" customHeight="false" outlineLevel="0" collapsed="false">
      <c r="A126" s="51"/>
      <c r="B126" s="51"/>
      <c r="C126" s="55"/>
      <c r="D126" s="55"/>
      <c r="E126" s="56"/>
      <c r="F126" s="56"/>
      <c r="G126" s="54"/>
    </row>
    <row r="127" customFormat="false" ht="13.8" hidden="false" customHeight="false" outlineLevel="0" collapsed="false">
      <c r="A127" s="51"/>
      <c r="B127" s="51"/>
      <c r="C127" s="55"/>
      <c r="D127" s="55"/>
      <c r="E127" s="56"/>
      <c r="F127" s="56"/>
      <c r="G127" s="54"/>
    </row>
    <row r="128" customFormat="false" ht="13.8" hidden="false" customHeight="false" outlineLevel="0" collapsed="false">
      <c r="A128" s="51"/>
      <c r="B128" s="51"/>
      <c r="C128" s="55"/>
      <c r="D128" s="55"/>
      <c r="E128" s="55"/>
      <c r="F128" s="56"/>
      <c r="G128" s="54"/>
    </row>
    <row r="129" customFormat="false" ht="13.8" hidden="false" customHeight="false" outlineLevel="0" collapsed="false">
      <c r="A129" s="51"/>
      <c r="B129" s="51"/>
      <c r="C129" s="55"/>
      <c r="D129" s="55"/>
      <c r="E129" s="55"/>
      <c r="F129" s="56"/>
      <c r="G129" s="56"/>
    </row>
    <row r="130" customFormat="false" ht="13.8" hidden="false" customHeight="false" outlineLevel="0" collapsed="false">
      <c r="A130" s="51"/>
      <c r="B130" s="51"/>
      <c r="C130" s="55"/>
      <c r="D130" s="55"/>
      <c r="E130" s="56"/>
      <c r="F130" s="56"/>
      <c r="G130" s="54"/>
    </row>
    <row r="131" customFormat="false" ht="13.8" hidden="false" customHeight="false" outlineLevel="0" collapsed="false">
      <c r="A131" s="51"/>
      <c r="B131" s="51"/>
      <c r="C131" s="55"/>
      <c r="D131" s="55"/>
      <c r="E131" s="56"/>
      <c r="F131" s="56"/>
      <c r="G131" s="54"/>
    </row>
    <row r="132" customFormat="false" ht="13.8" hidden="false" customHeight="false" outlineLevel="0" collapsed="false">
      <c r="A132" s="51"/>
      <c r="B132" s="51"/>
      <c r="C132" s="55"/>
      <c r="D132" s="55"/>
      <c r="E132" s="56"/>
      <c r="F132" s="56"/>
      <c r="G132" s="54"/>
    </row>
    <row r="133" customFormat="false" ht="13.8" hidden="false" customHeight="false" outlineLevel="0" collapsed="false">
      <c r="A133" s="51"/>
      <c r="B133" s="51"/>
      <c r="C133" s="55"/>
      <c r="D133" s="55"/>
      <c r="E133" s="56"/>
      <c r="F133" s="56"/>
      <c r="G133" s="54"/>
    </row>
    <row r="134" customFormat="false" ht="13.8" hidden="false" customHeight="false" outlineLevel="0" collapsed="false">
      <c r="A134" s="51"/>
      <c r="B134" s="51"/>
      <c r="C134" s="55"/>
      <c r="D134" s="55"/>
      <c r="E134" s="56"/>
      <c r="F134" s="56"/>
      <c r="G134" s="54"/>
    </row>
    <row r="135" customFormat="false" ht="13.8" hidden="false" customHeight="false" outlineLevel="0" collapsed="false">
      <c r="A135" s="51"/>
      <c r="B135" s="51"/>
      <c r="C135" s="55"/>
      <c r="D135" s="55"/>
      <c r="E135" s="56"/>
      <c r="F135" s="56"/>
      <c r="G135" s="54"/>
    </row>
    <row r="136" customFormat="false" ht="13.8" hidden="false" customHeight="false" outlineLevel="0" collapsed="false">
      <c r="A136" s="51"/>
      <c r="B136" s="51"/>
      <c r="C136" s="55"/>
      <c r="D136" s="55"/>
      <c r="E136" s="56"/>
      <c r="F136" s="56"/>
      <c r="G136" s="54"/>
    </row>
    <row r="137" customFormat="false" ht="13.8" hidden="false" customHeight="false" outlineLevel="0" collapsed="false">
      <c r="A137" s="51"/>
      <c r="B137" s="51"/>
      <c r="C137" s="55"/>
      <c r="D137" s="55"/>
      <c r="E137" s="51"/>
      <c r="F137" s="56"/>
      <c r="G137" s="54"/>
    </row>
    <row r="138" customFormat="false" ht="13.8" hidden="false" customHeight="false" outlineLevel="0" collapsed="false">
      <c r="A138" s="51"/>
      <c r="B138" s="51"/>
      <c r="C138" s="55"/>
      <c r="D138" s="55"/>
      <c r="E138" s="56"/>
      <c r="F138" s="56"/>
      <c r="G138" s="54"/>
    </row>
    <row r="139" customFormat="false" ht="13.8" hidden="false" customHeight="false" outlineLevel="0" collapsed="false">
      <c r="A139" s="51"/>
      <c r="B139" s="51"/>
      <c r="C139" s="55"/>
      <c r="D139" s="55"/>
      <c r="E139" s="56"/>
      <c r="F139" s="56"/>
      <c r="G139" s="54"/>
    </row>
    <row r="140" customFormat="false" ht="13.8" hidden="false" customHeight="false" outlineLevel="0" collapsed="false">
      <c r="A140" s="51"/>
      <c r="B140" s="51"/>
      <c r="C140" s="55"/>
      <c r="D140" s="55"/>
      <c r="E140" s="56"/>
      <c r="F140" s="56"/>
      <c r="G140" s="54"/>
    </row>
    <row r="141" customFormat="false" ht="13.8" hidden="false" customHeight="false" outlineLevel="0" collapsed="false">
      <c r="A141" s="51"/>
      <c r="B141" s="51"/>
      <c r="C141" s="55"/>
      <c r="D141" s="55"/>
      <c r="E141" s="56"/>
      <c r="F141" s="56"/>
      <c r="G141" s="54"/>
    </row>
    <row r="142" customFormat="false" ht="13.8" hidden="false" customHeight="false" outlineLevel="0" collapsed="false">
      <c r="A142" s="51"/>
      <c r="B142" s="51"/>
      <c r="C142" s="55"/>
      <c r="D142" s="55"/>
      <c r="E142" s="56"/>
      <c r="F142" s="56"/>
      <c r="G142" s="54"/>
    </row>
    <row r="143" customFormat="false" ht="13.8" hidden="false" customHeight="false" outlineLevel="0" collapsed="false">
      <c r="A143" s="51"/>
      <c r="B143" s="51"/>
      <c r="C143" s="55"/>
      <c r="D143" s="55"/>
      <c r="E143" s="56"/>
      <c r="F143" s="56"/>
      <c r="G143" s="54"/>
    </row>
    <row r="144" customFormat="false" ht="13.8" hidden="false" customHeight="false" outlineLevel="0" collapsed="false">
      <c r="A144" s="51"/>
      <c r="B144" s="51"/>
      <c r="C144" s="55"/>
      <c r="D144" s="55"/>
      <c r="E144" s="56"/>
      <c r="F144" s="56"/>
      <c r="G144" s="54"/>
    </row>
    <row r="145" customFormat="false" ht="13.8" hidden="false" customHeight="false" outlineLevel="0" collapsed="false">
      <c r="A145" s="51"/>
      <c r="B145" s="51"/>
      <c r="C145" s="55"/>
      <c r="D145" s="55"/>
      <c r="E145" s="56"/>
      <c r="F145" s="56"/>
      <c r="G145" s="54"/>
    </row>
    <row r="146" customFormat="false" ht="13.8" hidden="false" customHeight="false" outlineLevel="0" collapsed="false">
      <c r="A146" s="51"/>
      <c r="B146" s="51"/>
      <c r="C146" s="55"/>
      <c r="D146" s="55"/>
      <c r="E146" s="56"/>
      <c r="F146" s="56"/>
      <c r="G146" s="54"/>
    </row>
    <row r="147" customFormat="false" ht="13.8" hidden="false" customHeight="false" outlineLevel="0" collapsed="false">
      <c r="A147" s="51"/>
      <c r="B147" s="51"/>
      <c r="C147" s="55"/>
      <c r="D147" s="55"/>
      <c r="E147" s="56"/>
      <c r="F147" s="56"/>
      <c r="G147" s="54"/>
    </row>
    <row r="148" customFormat="false" ht="13.8" hidden="false" customHeight="false" outlineLevel="0" collapsed="false">
      <c r="A148" s="51"/>
      <c r="B148" s="51"/>
      <c r="C148" s="52"/>
      <c r="D148" s="52"/>
      <c r="E148" s="51"/>
      <c r="F148" s="51"/>
      <c r="G148" s="53"/>
    </row>
    <row r="149" customFormat="false" ht="13.8" hidden="false" customHeight="false" outlineLevel="0" collapsed="false">
      <c r="A149" s="51"/>
      <c r="B149" s="51"/>
      <c r="C149" s="52"/>
      <c r="D149" s="52"/>
      <c r="E149" s="51"/>
      <c r="F149" s="51"/>
      <c r="G149" s="53"/>
    </row>
    <row r="150" customFormat="false" ht="13.8" hidden="false" customHeight="false" outlineLevel="0" collapsed="false">
      <c r="A150" s="51"/>
      <c r="B150" s="51"/>
      <c r="C150" s="52"/>
      <c r="D150" s="52"/>
      <c r="E150" s="51"/>
      <c r="F150" s="51"/>
      <c r="G150" s="54"/>
    </row>
    <row r="151" customFormat="false" ht="13.8" hidden="false" customHeight="false" outlineLevel="0" collapsed="false">
      <c r="A151" s="51"/>
      <c r="B151" s="51"/>
      <c r="C151" s="52"/>
      <c r="D151" s="52"/>
      <c r="E151" s="51"/>
      <c r="F151" s="51"/>
      <c r="G151" s="54"/>
    </row>
    <row r="152" customFormat="false" ht="13.8" hidden="false" customHeight="false" outlineLevel="0" collapsed="false">
      <c r="A152" s="51"/>
      <c r="B152" s="51"/>
      <c r="C152" s="52"/>
      <c r="D152" s="52"/>
      <c r="E152" s="51"/>
      <c r="F152" s="51"/>
      <c r="G152" s="54"/>
    </row>
    <row r="153" customFormat="false" ht="13.8" hidden="false" customHeight="false" outlineLevel="0" collapsed="false">
      <c r="A153" s="51"/>
      <c r="B153" s="51"/>
      <c r="C153" s="52"/>
      <c r="D153" s="52"/>
      <c r="E153" s="51"/>
      <c r="F153" s="51"/>
      <c r="G153" s="54"/>
    </row>
    <row r="154" customFormat="false" ht="13.8" hidden="false" customHeight="false" outlineLevel="0" collapsed="false">
      <c r="A154" s="51"/>
      <c r="B154" s="51"/>
      <c r="C154" s="52"/>
      <c r="D154" s="52"/>
      <c r="E154" s="51"/>
      <c r="F154" s="51"/>
      <c r="G154" s="54"/>
    </row>
    <row r="155" customFormat="false" ht="13.8" hidden="false" customHeight="false" outlineLevel="0" collapsed="false">
      <c r="A155" s="51"/>
      <c r="B155" s="51"/>
      <c r="C155" s="52"/>
      <c r="D155" s="52"/>
      <c r="E155" s="51"/>
      <c r="F155" s="51"/>
      <c r="G155" s="54"/>
    </row>
    <row r="156" customFormat="false" ht="13.8" hidden="false" customHeight="false" outlineLevel="0" collapsed="false">
      <c r="A156" s="51"/>
      <c r="B156" s="51"/>
      <c r="C156" s="52"/>
      <c r="D156" s="52"/>
      <c r="E156" s="51"/>
      <c r="F156" s="51"/>
      <c r="G156" s="54"/>
    </row>
    <row r="157" customFormat="false" ht="13.8" hidden="false" customHeight="false" outlineLevel="0" collapsed="false">
      <c r="A157" s="51"/>
      <c r="B157" s="51"/>
      <c r="C157" s="52"/>
      <c r="D157" s="52"/>
      <c r="E157" s="51"/>
      <c r="F157" s="51"/>
      <c r="G157" s="54"/>
    </row>
    <row r="158" customFormat="false" ht="13.8" hidden="false" customHeight="false" outlineLevel="0" collapsed="false">
      <c r="A158" s="51"/>
      <c r="B158" s="51"/>
      <c r="C158" s="52"/>
      <c r="D158" s="52"/>
      <c r="E158" s="51"/>
      <c r="F158" s="51"/>
      <c r="G158" s="54"/>
    </row>
    <row r="159" customFormat="false" ht="13.8" hidden="false" customHeight="false" outlineLevel="0" collapsed="false">
      <c r="A159" s="51"/>
      <c r="B159" s="51"/>
      <c r="C159" s="52"/>
      <c r="D159" s="52"/>
      <c r="E159" s="51"/>
      <c r="F159" s="51"/>
      <c r="G159" s="54"/>
    </row>
    <row r="160" customFormat="false" ht="13.8" hidden="false" customHeight="false" outlineLevel="0" collapsed="false">
      <c r="A160" s="51"/>
      <c r="B160" s="51"/>
      <c r="C160" s="52"/>
      <c r="D160" s="52"/>
      <c r="E160" s="51"/>
      <c r="F160" s="51"/>
      <c r="G160" s="54"/>
    </row>
    <row r="161" customFormat="false" ht="13.8" hidden="false" customHeight="false" outlineLevel="0" collapsed="false">
      <c r="A161" s="51"/>
      <c r="B161" s="51"/>
      <c r="C161" s="52"/>
      <c r="D161" s="52"/>
      <c r="E161" s="51"/>
      <c r="G161" s="54"/>
    </row>
    <row r="162" customFormat="false" ht="13.8" hidden="false" customHeight="false" outlineLevel="0" collapsed="false">
      <c r="A162" s="51"/>
      <c r="B162" s="51"/>
      <c r="C162" s="52"/>
      <c r="D162" s="52"/>
      <c r="E162" s="51"/>
      <c r="F162" s="51"/>
      <c r="G162" s="54"/>
    </row>
    <row r="163" customFormat="false" ht="13.8" hidden="false" customHeight="false" outlineLevel="0" collapsed="false">
      <c r="A163" s="51"/>
      <c r="B163" s="51"/>
      <c r="C163" s="52"/>
      <c r="D163" s="52"/>
      <c r="E163" s="51"/>
      <c r="F163" s="51"/>
      <c r="G163" s="54"/>
    </row>
    <row r="164" customFormat="false" ht="13.8" hidden="false" customHeight="false" outlineLevel="0" collapsed="false">
      <c r="A164" s="51"/>
      <c r="B164" s="51"/>
      <c r="C164" s="52"/>
      <c r="D164" s="52"/>
      <c r="E164" s="51"/>
      <c r="F164" s="51"/>
      <c r="G164" s="54"/>
    </row>
    <row r="165" customFormat="false" ht="13.8" hidden="false" customHeight="false" outlineLevel="0" collapsed="false">
      <c r="A165" s="51"/>
      <c r="B165" s="51"/>
      <c r="C165" s="52"/>
      <c r="D165" s="52"/>
      <c r="E165" s="51"/>
      <c r="F165" s="51"/>
      <c r="G165" s="54"/>
    </row>
    <row r="166" customFormat="false" ht="13.8" hidden="false" customHeight="false" outlineLevel="0" collapsed="false">
      <c r="A166" s="51"/>
      <c r="B166" s="51"/>
      <c r="C166" s="52"/>
      <c r="D166" s="52"/>
      <c r="E166" s="51"/>
      <c r="F166" s="51"/>
      <c r="G166" s="54"/>
    </row>
    <row r="167" customFormat="false" ht="13.8" hidden="false" customHeight="false" outlineLevel="0" collapsed="false">
      <c r="A167" s="51"/>
      <c r="B167" s="51"/>
      <c r="C167" s="52"/>
      <c r="D167" s="52"/>
      <c r="E167" s="51"/>
      <c r="F167" s="51"/>
      <c r="G167" s="54"/>
    </row>
    <row r="168" customFormat="false" ht="13.8" hidden="false" customHeight="false" outlineLevel="0" collapsed="false">
      <c r="A168" s="51"/>
      <c r="B168" s="51"/>
      <c r="C168" s="52"/>
      <c r="D168" s="52"/>
      <c r="E168" s="51"/>
      <c r="F168" s="51"/>
      <c r="G168" s="54"/>
    </row>
    <row r="169" customFormat="false" ht="13.8" hidden="false" customHeight="false" outlineLevel="0" collapsed="false">
      <c r="A169" s="51"/>
      <c r="B169" s="51"/>
      <c r="C169" s="55"/>
      <c r="D169" s="55"/>
      <c r="E169" s="56"/>
      <c r="F169" s="56"/>
      <c r="G169" s="54"/>
    </row>
    <row r="170" customFormat="false" ht="13.8" hidden="false" customHeight="false" outlineLevel="0" collapsed="false">
      <c r="A170" s="51"/>
      <c r="B170" s="51"/>
      <c r="C170" s="55"/>
      <c r="D170" s="55"/>
      <c r="E170" s="56"/>
      <c r="F170" s="56"/>
      <c r="G170" s="54"/>
    </row>
    <row r="171" customFormat="false" ht="13.8" hidden="false" customHeight="false" outlineLevel="0" collapsed="false">
      <c r="A171" s="51"/>
      <c r="B171" s="51"/>
      <c r="C171" s="55"/>
      <c r="D171" s="55"/>
      <c r="E171" s="51"/>
      <c r="F171" s="51"/>
      <c r="G171" s="54"/>
    </row>
    <row r="172" customFormat="false" ht="13.8" hidden="false" customHeight="false" outlineLevel="0" collapsed="false">
      <c r="A172" s="51"/>
      <c r="B172" s="51"/>
      <c r="C172" s="55"/>
      <c r="D172" s="55"/>
      <c r="E172" s="51"/>
      <c r="F172" s="51"/>
      <c r="G172" s="54"/>
    </row>
    <row r="173" customFormat="false" ht="13.8" hidden="false" customHeight="false" outlineLevel="0" collapsed="false">
      <c r="A173" s="51"/>
      <c r="B173" s="51"/>
      <c r="C173" s="55"/>
      <c r="D173" s="55"/>
      <c r="E173" s="51"/>
      <c r="F173" s="51"/>
      <c r="G173" s="51"/>
    </row>
    <row r="174" customFormat="false" ht="13.8" hidden="false" customHeight="false" outlineLevel="0" collapsed="false">
      <c r="A174" s="51"/>
      <c r="B174" s="51"/>
      <c r="C174" s="55"/>
      <c r="D174" s="55"/>
      <c r="E174" s="56"/>
      <c r="F174" s="51"/>
      <c r="G174" s="54"/>
    </row>
    <row r="175" customFormat="false" ht="13.8" hidden="false" customHeight="false" outlineLevel="0" collapsed="false">
      <c r="A175" s="51"/>
      <c r="B175" s="51"/>
      <c r="C175" s="55"/>
      <c r="D175" s="55"/>
      <c r="E175" s="56"/>
      <c r="F175" s="56"/>
      <c r="G175" s="54"/>
    </row>
    <row r="176" customFormat="false" ht="13.8" hidden="false" customHeight="false" outlineLevel="0" collapsed="false">
      <c r="A176" s="51"/>
      <c r="B176" s="51"/>
      <c r="C176" s="55"/>
      <c r="D176" s="55"/>
      <c r="E176" s="56"/>
      <c r="F176" s="56"/>
      <c r="G176" s="54"/>
    </row>
    <row r="177" customFormat="false" ht="13.8" hidden="false" customHeight="false" outlineLevel="0" collapsed="false">
      <c r="A177" s="51"/>
      <c r="B177" s="51"/>
      <c r="C177" s="55"/>
      <c r="D177" s="55"/>
      <c r="E177" s="56"/>
      <c r="F177" s="56"/>
      <c r="G177" s="57"/>
    </row>
    <row r="178" customFormat="false" ht="13.8" hidden="false" customHeight="false" outlineLevel="0" collapsed="false">
      <c r="A178" s="51"/>
      <c r="B178" s="51"/>
      <c r="C178" s="55"/>
      <c r="D178" s="55"/>
      <c r="E178" s="56"/>
      <c r="F178" s="56"/>
      <c r="G178" s="57"/>
    </row>
    <row r="179" customFormat="false" ht="13.8" hidden="false" customHeight="false" outlineLevel="0" collapsed="false">
      <c r="A179" s="51"/>
      <c r="B179" s="51"/>
      <c r="C179" s="55"/>
      <c r="D179" s="55"/>
      <c r="E179" s="56"/>
      <c r="F179" s="56"/>
      <c r="G179" s="57"/>
    </row>
    <row r="180" customFormat="false" ht="13.8" hidden="false" customHeight="false" outlineLevel="0" collapsed="false">
      <c r="A180" s="51"/>
      <c r="B180" s="51"/>
      <c r="C180" s="55"/>
      <c r="D180" s="55"/>
      <c r="E180" s="56"/>
      <c r="F180" s="56"/>
      <c r="G180" s="54"/>
    </row>
    <row r="181" customFormat="false" ht="13.8" hidden="false" customHeight="false" outlineLevel="0" collapsed="false">
      <c r="A181" s="51"/>
      <c r="B181" s="51"/>
      <c r="C181" s="55"/>
      <c r="D181" s="55"/>
      <c r="E181" s="56"/>
      <c r="F181" s="56"/>
      <c r="G181" s="54"/>
    </row>
    <row r="182" customFormat="false" ht="13.8" hidden="false" customHeight="false" outlineLevel="0" collapsed="false">
      <c r="A182" s="51"/>
      <c r="B182" s="51"/>
      <c r="C182" s="55"/>
      <c r="D182" s="55"/>
      <c r="E182" s="56"/>
      <c r="F182" s="56"/>
      <c r="G182" s="54"/>
    </row>
    <row r="183" customFormat="false" ht="13.8" hidden="false" customHeight="false" outlineLevel="0" collapsed="false">
      <c r="A183" s="51"/>
      <c r="B183" s="51"/>
      <c r="C183" s="55"/>
      <c r="D183" s="55"/>
      <c r="E183" s="56"/>
      <c r="F183" s="56"/>
      <c r="G183" s="54"/>
    </row>
    <row r="184" customFormat="false" ht="13.8" hidden="false" customHeight="false" outlineLevel="0" collapsed="false">
      <c r="A184" s="51"/>
      <c r="B184" s="51"/>
      <c r="C184" s="55"/>
      <c r="D184" s="55"/>
      <c r="E184" s="56"/>
      <c r="F184" s="56"/>
      <c r="G184" s="54"/>
    </row>
    <row r="185" customFormat="false" ht="13.8" hidden="false" customHeight="false" outlineLevel="0" collapsed="false">
      <c r="A185" s="51"/>
      <c r="B185" s="51"/>
      <c r="C185" s="55"/>
      <c r="D185" s="55"/>
      <c r="E185" s="58"/>
      <c r="F185" s="58"/>
      <c r="G185" s="54"/>
    </row>
    <row r="186" customFormat="false" ht="13.8" hidden="false" customHeight="false" outlineLevel="0" collapsed="false">
      <c r="A186" s="51"/>
      <c r="B186" s="51"/>
      <c r="C186" s="55"/>
      <c r="D186" s="55"/>
      <c r="E186" s="56"/>
      <c r="F186" s="56"/>
      <c r="G186" s="54"/>
    </row>
    <row r="187" customFormat="false" ht="13.8" hidden="false" customHeight="false" outlineLevel="0" collapsed="false">
      <c r="A187" s="51"/>
      <c r="B187" s="51"/>
      <c r="C187" s="55"/>
      <c r="D187" s="55"/>
      <c r="E187" s="56"/>
      <c r="F187" s="56"/>
      <c r="G187" s="54"/>
    </row>
    <row r="188" customFormat="false" ht="13.8" hidden="false" customHeight="false" outlineLevel="0" collapsed="false">
      <c r="A188" s="51"/>
      <c r="B188" s="51"/>
      <c r="C188" s="55"/>
      <c r="D188" s="55"/>
      <c r="E188" s="56"/>
      <c r="F188" s="56"/>
      <c r="G188" s="54"/>
    </row>
    <row r="189" customFormat="false" ht="13.8" hidden="false" customHeight="false" outlineLevel="0" collapsed="false">
      <c r="A189" s="51"/>
      <c r="B189" s="51"/>
      <c r="C189" s="55"/>
      <c r="D189" s="55"/>
      <c r="E189" s="56"/>
      <c r="F189" s="56"/>
      <c r="G189" s="54"/>
    </row>
    <row r="190" customFormat="false" ht="13.8" hidden="false" customHeight="false" outlineLevel="0" collapsed="false">
      <c r="A190" s="51"/>
      <c r="B190" s="51"/>
      <c r="C190" s="55"/>
      <c r="D190" s="55"/>
      <c r="E190" s="56"/>
      <c r="F190" s="56"/>
      <c r="G190" s="54"/>
    </row>
    <row r="191" customFormat="false" ht="13.8" hidden="false" customHeight="false" outlineLevel="0" collapsed="false">
      <c r="A191" s="51"/>
      <c r="B191" s="51"/>
      <c r="C191" s="55"/>
      <c r="D191" s="55"/>
      <c r="E191" s="56"/>
      <c r="F191" s="56"/>
      <c r="G191" s="54"/>
    </row>
    <row r="192" customFormat="false" ht="13.8" hidden="false" customHeight="false" outlineLevel="0" collapsed="false">
      <c r="A192" s="51"/>
      <c r="B192" s="51"/>
      <c r="C192" s="55"/>
      <c r="D192" s="55"/>
      <c r="E192" s="56"/>
      <c r="F192" s="56"/>
      <c r="G192" s="54"/>
    </row>
    <row r="193" customFormat="false" ht="13.8" hidden="false" customHeight="false" outlineLevel="0" collapsed="false">
      <c r="A193" s="51"/>
      <c r="B193" s="51"/>
      <c r="C193" s="55"/>
      <c r="D193" s="55"/>
      <c r="E193" s="56"/>
      <c r="F193" s="56"/>
      <c r="G193" s="54"/>
    </row>
    <row r="194" customFormat="false" ht="13.8" hidden="false" customHeight="false" outlineLevel="0" collapsed="false">
      <c r="A194" s="51"/>
      <c r="B194" s="51"/>
      <c r="C194" s="55"/>
      <c r="D194" s="55"/>
      <c r="E194" s="56"/>
      <c r="F194" s="56"/>
      <c r="G194" s="54"/>
    </row>
    <row r="195" customFormat="false" ht="13.8" hidden="false" customHeight="false" outlineLevel="0" collapsed="false">
      <c r="A195" s="51"/>
      <c r="B195" s="51"/>
      <c r="C195" s="55"/>
      <c r="D195" s="55"/>
      <c r="E195" s="56"/>
      <c r="F195" s="56"/>
      <c r="G195" s="54"/>
    </row>
    <row r="196" customFormat="false" ht="13.8" hidden="false" customHeight="false" outlineLevel="0" collapsed="false">
      <c r="A196" s="51"/>
      <c r="B196" s="51"/>
      <c r="C196" s="55"/>
      <c r="D196" s="55"/>
      <c r="E196" s="56"/>
      <c r="F196" s="56"/>
      <c r="G196" s="54"/>
    </row>
    <row r="197" customFormat="false" ht="13.8" hidden="false" customHeight="false" outlineLevel="0" collapsed="false">
      <c r="A197" s="51"/>
      <c r="B197" s="51"/>
      <c r="C197" s="55"/>
      <c r="D197" s="55"/>
      <c r="E197" s="56"/>
      <c r="F197" s="56"/>
      <c r="G197" s="54"/>
    </row>
    <row r="198" customFormat="false" ht="13.8" hidden="false" customHeight="false" outlineLevel="0" collapsed="false">
      <c r="A198" s="51"/>
      <c r="B198" s="51"/>
      <c r="C198" s="55"/>
      <c r="D198" s="55"/>
      <c r="E198" s="56"/>
      <c r="F198" s="56"/>
      <c r="G198" s="54"/>
    </row>
    <row r="199" customFormat="false" ht="13.8" hidden="false" customHeight="false" outlineLevel="0" collapsed="false">
      <c r="A199" s="51"/>
      <c r="B199" s="51"/>
      <c r="C199" s="55"/>
      <c r="D199" s="55"/>
      <c r="E199" s="56"/>
      <c r="F199" s="56"/>
      <c r="G199" s="54"/>
    </row>
    <row r="200" customFormat="false" ht="13.8" hidden="false" customHeight="false" outlineLevel="0" collapsed="false">
      <c r="A200" s="51"/>
      <c r="B200" s="51"/>
      <c r="C200" s="55"/>
      <c r="D200" s="55"/>
      <c r="E200" s="55"/>
      <c r="F200" s="56"/>
      <c r="G200" s="54"/>
    </row>
    <row r="201" customFormat="false" ht="13.8" hidden="false" customHeight="false" outlineLevel="0" collapsed="false">
      <c r="A201" s="51"/>
      <c r="B201" s="51"/>
      <c r="C201" s="55"/>
      <c r="D201" s="55"/>
      <c r="E201" s="55"/>
      <c r="F201" s="56"/>
      <c r="G201" s="56"/>
    </row>
    <row r="202" customFormat="false" ht="13.8" hidden="false" customHeight="false" outlineLevel="0" collapsed="false">
      <c r="A202" s="51"/>
      <c r="B202" s="51"/>
      <c r="C202" s="55"/>
      <c r="D202" s="55"/>
      <c r="E202" s="56"/>
      <c r="F202" s="56"/>
      <c r="G202" s="54"/>
    </row>
    <row r="203" customFormat="false" ht="13.8" hidden="false" customHeight="false" outlineLevel="0" collapsed="false">
      <c r="A203" s="51"/>
      <c r="B203" s="51"/>
      <c r="C203" s="55"/>
      <c r="D203" s="55"/>
      <c r="E203" s="56"/>
      <c r="F203" s="56"/>
      <c r="G203" s="54"/>
    </row>
    <row r="204" customFormat="false" ht="13.8" hidden="false" customHeight="false" outlineLevel="0" collapsed="false">
      <c r="A204" s="51"/>
      <c r="B204" s="51"/>
      <c r="C204" s="55"/>
      <c r="D204" s="55"/>
      <c r="E204" s="56"/>
      <c r="F204" s="56"/>
      <c r="G204" s="54"/>
    </row>
    <row r="205" customFormat="false" ht="13.8" hidden="false" customHeight="false" outlineLevel="0" collapsed="false">
      <c r="A205" s="51"/>
      <c r="B205" s="51"/>
      <c r="C205" s="55"/>
      <c r="D205" s="55"/>
      <c r="E205" s="56"/>
      <c r="F205" s="56"/>
      <c r="G205" s="54"/>
    </row>
    <row r="206" customFormat="false" ht="13.8" hidden="false" customHeight="false" outlineLevel="0" collapsed="false">
      <c r="A206" s="51"/>
      <c r="B206" s="51"/>
      <c r="C206" s="55"/>
      <c r="D206" s="55"/>
      <c r="E206" s="56"/>
      <c r="F206" s="56"/>
      <c r="G206" s="54"/>
    </row>
    <row r="207" customFormat="false" ht="13.8" hidden="false" customHeight="false" outlineLevel="0" collapsed="false">
      <c r="A207" s="51"/>
      <c r="B207" s="51"/>
      <c r="C207" s="55"/>
      <c r="D207" s="55"/>
      <c r="E207" s="56"/>
      <c r="F207" s="56"/>
      <c r="G207" s="54"/>
    </row>
    <row r="208" customFormat="false" ht="13.8" hidden="false" customHeight="false" outlineLevel="0" collapsed="false">
      <c r="A208" s="51"/>
      <c r="B208" s="51"/>
      <c r="C208" s="55"/>
      <c r="D208" s="55"/>
      <c r="E208" s="56"/>
      <c r="F208" s="56"/>
      <c r="G208" s="54"/>
    </row>
    <row r="209" customFormat="false" ht="13.8" hidden="false" customHeight="false" outlineLevel="0" collapsed="false">
      <c r="A209" s="51"/>
      <c r="B209" s="51"/>
      <c r="C209" s="55"/>
      <c r="D209" s="55"/>
      <c r="E209" s="51"/>
      <c r="F209" s="56"/>
      <c r="G209" s="54"/>
    </row>
    <row r="210" customFormat="false" ht="13.8" hidden="false" customHeight="false" outlineLevel="0" collapsed="false">
      <c r="A210" s="51"/>
      <c r="B210" s="51"/>
      <c r="C210" s="55"/>
      <c r="D210" s="55"/>
      <c r="E210" s="56"/>
      <c r="F210" s="56"/>
      <c r="G210" s="54"/>
    </row>
    <row r="211" customFormat="false" ht="13.8" hidden="false" customHeight="false" outlineLevel="0" collapsed="false">
      <c r="A211" s="51"/>
      <c r="B211" s="51"/>
      <c r="C211" s="55"/>
      <c r="D211" s="55"/>
      <c r="E211" s="56"/>
      <c r="F211" s="56"/>
      <c r="G211" s="54"/>
    </row>
    <row r="212" customFormat="false" ht="13.8" hidden="false" customHeight="false" outlineLevel="0" collapsed="false">
      <c r="A212" s="51"/>
      <c r="B212" s="51"/>
      <c r="C212" s="55"/>
      <c r="D212" s="55"/>
      <c r="E212" s="56"/>
      <c r="F212" s="56"/>
      <c r="G212" s="54"/>
    </row>
    <row r="213" customFormat="false" ht="13.8" hidden="false" customHeight="false" outlineLevel="0" collapsed="false">
      <c r="A213" s="51"/>
      <c r="B213" s="51"/>
      <c r="C213" s="55"/>
      <c r="D213" s="55"/>
      <c r="E213" s="56"/>
      <c r="F213" s="56"/>
      <c r="G213" s="54"/>
    </row>
    <row r="214" customFormat="false" ht="13.8" hidden="false" customHeight="false" outlineLevel="0" collapsed="false">
      <c r="A214" s="51"/>
      <c r="B214" s="51"/>
      <c r="C214" s="55"/>
      <c r="D214" s="55"/>
      <c r="E214" s="56"/>
      <c r="F214" s="56"/>
      <c r="G214" s="54"/>
    </row>
    <row r="215" customFormat="false" ht="13.8" hidden="false" customHeight="false" outlineLevel="0" collapsed="false">
      <c r="A215" s="51"/>
      <c r="B215" s="51"/>
      <c r="C215" s="55"/>
      <c r="D215" s="55"/>
      <c r="E215" s="56"/>
      <c r="F215" s="56"/>
      <c r="G215" s="54"/>
    </row>
    <row r="216" customFormat="false" ht="13.8" hidden="false" customHeight="false" outlineLevel="0" collapsed="false">
      <c r="A216" s="51"/>
      <c r="B216" s="51"/>
      <c r="C216" s="55"/>
      <c r="D216" s="55"/>
      <c r="E216" s="56"/>
      <c r="F216" s="56"/>
      <c r="G216" s="54"/>
    </row>
    <row r="217" customFormat="false" ht="13.8" hidden="false" customHeight="false" outlineLevel="0" collapsed="false">
      <c r="A217" s="51"/>
      <c r="B217" s="51"/>
      <c r="C217" s="55"/>
      <c r="D217" s="55"/>
      <c r="E217" s="56"/>
      <c r="F217" s="56"/>
      <c r="G217" s="54"/>
    </row>
    <row r="218" customFormat="false" ht="13.8" hidden="false" customHeight="false" outlineLevel="0" collapsed="false"/>
    <row r="219" customFormat="false" ht="13.8" hidden="false" customHeight="false" outlineLevel="0" collapsed="false"/>
    <row r="220" customFormat="false" ht="13.8" hidden="false" customHeight="false" outlineLevel="0" collapsed="false"/>
  </sheetData>
  <mergeCells count="2">
    <mergeCell ref="B1:G1"/>
    <mergeCell ref="A76:F7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ADC5E7"/>
    <pageSetUpPr fitToPage="false"/>
  </sheetPr>
  <dimension ref="A1:G327"/>
  <sheetViews>
    <sheetView showFormulas="false" showGridLines="true" showRowColHeaders="true" showZeros="true" rightToLeft="false" tabSelected="false" showOutlineSymbols="true" defaultGridColor="true" view="normal" topLeftCell="A321" colorId="64" zoomScale="100" zoomScaleNormal="100" zoomScalePageLayoutView="100" workbookViewId="0">
      <selection pane="topLeft" activeCell="A327" activeCellId="0" sqref="A327"/>
    </sheetView>
  </sheetViews>
  <sheetFormatPr defaultRowHeight="12.8" zeroHeight="false" outlineLevelRow="0" outlineLevelCol="0"/>
  <cols>
    <col collapsed="false" customWidth="true" hidden="false" outlineLevel="0" max="1" min="1" style="0" width="4.96"/>
    <col collapsed="false" customWidth="true" hidden="false" outlineLevel="0" max="2" min="2" style="0" width="14.11"/>
    <col collapsed="false" customWidth="true" hidden="false" outlineLevel="0" max="3" min="3" style="0" width="21.28"/>
    <col collapsed="false" customWidth="true" hidden="false" outlineLevel="0" max="4" min="4" style="0" width="14"/>
    <col collapsed="false" customWidth="true" hidden="false" outlineLevel="0" max="5" min="5" style="0" width="26.24"/>
    <col collapsed="false" customWidth="true" hidden="false" outlineLevel="0" max="6" min="6" style="0" width="44.66"/>
    <col collapsed="false" customWidth="true" hidden="false" outlineLevel="0" max="7" min="7" style="0" width="12.13"/>
    <col collapsed="false" customWidth="true" hidden="false" outlineLevel="0" max="1025" min="8" style="0" width="9.14"/>
  </cols>
  <sheetData>
    <row r="1" customFormat="false" ht="29.85" hidden="false" customHeight="true" outlineLevel="0" collapsed="false">
      <c r="B1" s="1" t="s">
        <v>526</v>
      </c>
      <c r="C1" s="1"/>
      <c r="D1" s="1"/>
      <c r="E1" s="1"/>
      <c r="F1" s="1"/>
      <c r="G1" s="1"/>
    </row>
    <row r="2" customFormat="false" ht="13.8" hidden="false" customHeight="false" outlineLevel="0" collapsed="false">
      <c r="E2" s="2"/>
      <c r="F2" s="2"/>
    </row>
    <row r="3" customFormat="false" ht="24" hidden="false" customHeight="false" outlineLevel="0" collapsed="false">
      <c r="A3" s="59" t="s">
        <v>41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customFormat="false" ht="121.5" hidden="false" customHeight="false" outlineLevel="0" collapsed="false">
      <c r="A4" s="6" t="n">
        <v>1</v>
      </c>
      <c r="B4" s="60" t="n">
        <v>34611037</v>
      </c>
      <c r="C4" s="61" t="s">
        <v>527</v>
      </c>
      <c r="D4" s="62" t="n">
        <v>35919121</v>
      </c>
      <c r="E4" s="63" t="s">
        <v>528</v>
      </c>
      <c r="F4" s="63" t="s">
        <v>529</v>
      </c>
      <c r="G4" s="64" t="n">
        <v>1231.2</v>
      </c>
    </row>
    <row r="5" customFormat="false" ht="121.5" hidden="false" customHeight="false" outlineLevel="0" collapsed="false">
      <c r="A5" s="6" t="n">
        <v>2</v>
      </c>
      <c r="B5" s="60" t="n">
        <v>34611037</v>
      </c>
      <c r="C5" s="61" t="s">
        <v>527</v>
      </c>
      <c r="D5" s="62" t="n">
        <v>35919121</v>
      </c>
      <c r="E5" s="63" t="s">
        <v>528</v>
      </c>
      <c r="F5" s="63" t="s">
        <v>530</v>
      </c>
      <c r="G5" s="64" t="n">
        <v>1231.2</v>
      </c>
    </row>
    <row r="6" customFormat="false" ht="121.5" hidden="false" customHeight="false" outlineLevel="0" collapsed="false">
      <c r="B6" s="60" t="n">
        <v>34611037</v>
      </c>
      <c r="C6" s="61" t="s">
        <v>527</v>
      </c>
      <c r="D6" s="62" t="n">
        <v>35919121</v>
      </c>
      <c r="E6" s="63" t="s">
        <v>528</v>
      </c>
      <c r="F6" s="63" t="s">
        <v>531</v>
      </c>
      <c r="G6" s="64" t="n">
        <v>1231.2</v>
      </c>
    </row>
    <row r="7" customFormat="false" ht="121.5" hidden="false" customHeight="false" outlineLevel="0" collapsed="false">
      <c r="A7" s="6" t="n">
        <v>3</v>
      </c>
      <c r="B7" s="60" t="n">
        <v>34611037</v>
      </c>
      <c r="C7" s="61" t="s">
        <v>527</v>
      </c>
      <c r="D7" s="62" t="n">
        <v>35919121</v>
      </c>
      <c r="E7" s="63" t="s">
        <v>528</v>
      </c>
      <c r="F7" s="63" t="s">
        <v>532</v>
      </c>
      <c r="G7" s="64" t="n">
        <v>1231.2</v>
      </c>
    </row>
    <row r="8" customFormat="false" ht="121.5" hidden="false" customHeight="false" outlineLevel="0" collapsed="false">
      <c r="A8" s="6" t="n">
        <v>4</v>
      </c>
      <c r="B8" s="60" t="n">
        <v>34611037</v>
      </c>
      <c r="C8" s="61" t="s">
        <v>527</v>
      </c>
      <c r="D8" s="62" t="n">
        <v>35919121</v>
      </c>
      <c r="E8" s="63" t="s">
        <v>528</v>
      </c>
      <c r="F8" s="63" t="s">
        <v>533</v>
      </c>
      <c r="G8" s="64" t="n">
        <v>1231.2</v>
      </c>
    </row>
    <row r="9" customFormat="false" ht="121.5" hidden="false" customHeight="false" outlineLevel="0" collapsed="false">
      <c r="A9" s="6" t="n">
        <v>5</v>
      </c>
      <c r="B9" s="60" t="n">
        <v>34611037</v>
      </c>
      <c r="C9" s="61" t="s">
        <v>527</v>
      </c>
      <c r="D9" s="62" t="n">
        <v>35919121</v>
      </c>
      <c r="E9" s="63" t="s">
        <v>528</v>
      </c>
      <c r="F9" s="63" t="s">
        <v>534</v>
      </c>
      <c r="G9" s="64" t="n">
        <v>1231.2</v>
      </c>
    </row>
    <row r="10" customFormat="false" ht="121.5" hidden="false" customHeight="false" outlineLevel="0" collapsed="false">
      <c r="A10" s="6" t="n">
        <v>6</v>
      </c>
      <c r="B10" s="60" t="n">
        <v>34611037</v>
      </c>
      <c r="C10" s="61" t="s">
        <v>527</v>
      </c>
      <c r="D10" s="62" t="n">
        <v>35919121</v>
      </c>
      <c r="E10" s="63" t="s">
        <v>528</v>
      </c>
      <c r="F10" s="63" t="s">
        <v>535</v>
      </c>
      <c r="G10" s="64" t="n">
        <v>1231.2</v>
      </c>
    </row>
    <row r="11" customFormat="false" ht="121.5" hidden="false" customHeight="false" outlineLevel="0" collapsed="false">
      <c r="A11" s="6" t="n">
        <v>7</v>
      </c>
      <c r="B11" s="60" t="n">
        <v>34611037</v>
      </c>
      <c r="C11" s="61" t="s">
        <v>527</v>
      </c>
      <c r="D11" s="62" t="n">
        <v>35919121</v>
      </c>
      <c r="E11" s="63" t="s">
        <v>528</v>
      </c>
      <c r="F11" s="63" t="s">
        <v>536</v>
      </c>
      <c r="G11" s="64" t="n">
        <v>1231.2</v>
      </c>
    </row>
    <row r="12" customFormat="false" ht="121.5" hidden="false" customHeight="false" outlineLevel="0" collapsed="false">
      <c r="A12" s="6" t="n">
        <v>8</v>
      </c>
      <c r="B12" s="60" t="n">
        <v>34611037</v>
      </c>
      <c r="C12" s="61" t="s">
        <v>527</v>
      </c>
      <c r="D12" s="62" t="n">
        <v>35919121</v>
      </c>
      <c r="E12" s="63" t="s">
        <v>528</v>
      </c>
      <c r="F12" s="63" t="s">
        <v>537</v>
      </c>
      <c r="G12" s="64" t="n">
        <v>1231.2</v>
      </c>
    </row>
    <row r="13" customFormat="false" ht="121.5" hidden="false" customHeight="false" outlineLevel="0" collapsed="false">
      <c r="A13" s="6" t="n">
        <v>9</v>
      </c>
      <c r="B13" s="60" t="n">
        <v>34611037</v>
      </c>
      <c r="C13" s="61" t="s">
        <v>527</v>
      </c>
      <c r="D13" s="62" t="n">
        <v>35919121</v>
      </c>
      <c r="E13" s="63" t="s">
        <v>528</v>
      </c>
      <c r="F13" s="63" t="s">
        <v>538</v>
      </c>
      <c r="G13" s="64" t="n">
        <v>1231.2</v>
      </c>
    </row>
    <row r="14" customFormat="false" ht="121.5" hidden="false" customHeight="false" outlineLevel="0" collapsed="false">
      <c r="A14" s="6" t="n">
        <v>10</v>
      </c>
      <c r="B14" s="60" t="n">
        <v>34611037</v>
      </c>
      <c r="C14" s="61" t="s">
        <v>527</v>
      </c>
      <c r="D14" s="62" t="n">
        <v>35919121</v>
      </c>
      <c r="E14" s="63" t="s">
        <v>528</v>
      </c>
      <c r="F14" s="63" t="s">
        <v>539</v>
      </c>
      <c r="G14" s="64" t="n">
        <v>1231.2</v>
      </c>
    </row>
    <row r="15" customFormat="false" ht="121.5" hidden="false" customHeight="false" outlineLevel="0" collapsed="false">
      <c r="A15" s="6" t="n">
        <v>11</v>
      </c>
      <c r="B15" s="60" t="n">
        <v>34611037</v>
      </c>
      <c r="C15" s="61" t="s">
        <v>527</v>
      </c>
      <c r="D15" s="62" t="n">
        <v>35919121</v>
      </c>
      <c r="E15" s="63" t="s">
        <v>528</v>
      </c>
      <c r="F15" s="63" t="s">
        <v>540</v>
      </c>
      <c r="G15" s="64" t="n">
        <v>1231.2</v>
      </c>
    </row>
    <row r="16" customFormat="false" ht="121.5" hidden="false" customHeight="false" outlineLevel="0" collapsed="false">
      <c r="A16" s="6" t="n">
        <v>12</v>
      </c>
      <c r="B16" s="60" t="n">
        <v>34611037</v>
      </c>
      <c r="C16" s="61" t="s">
        <v>527</v>
      </c>
      <c r="D16" s="62" t="n">
        <v>35919121</v>
      </c>
      <c r="E16" s="63" t="s">
        <v>528</v>
      </c>
      <c r="F16" s="63" t="s">
        <v>541</v>
      </c>
      <c r="G16" s="64" t="n">
        <v>1231.2</v>
      </c>
    </row>
    <row r="17" customFormat="false" ht="16.5" hidden="false" customHeight="false" outlineLevel="0" collapsed="false">
      <c r="A17" s="6" t="n">
        <v>13</v>
      </c>
      <c r="B17" s="60" t="n">
        <v>34611037</v>
      </c>
      <c r="C17" s="61" t="s">
        <v>527</v>
      </c>
      <c r="D17" s="60" t="n">
        <v>21560766</v>
      </c>
      <c r="E17" s="65" t="s">
        <v>542</v>
      </c>
      <c r="F17" s="63" t="s">
        <v>543</v>
      </c>
      <c r="G17" s="64" t="n">
        <v>5786.83</v>
      </c>
    </row>
    <row r="18" customFormat="false" ht="31.5" hidden="false" customHeight="false" outlineLevel="0" collapsed="false">
      <c r="A18" s="6" t="n">
        <v>14</v>
      </c>
      <c r="B18" s="60" t="n">
        <v>34611037</v>
      </c>
      <c r="C18" s="61" t="s">
        <v>527</v>
      </c>
      <c r="D18" s="62" t="n">
        <v>2189806230</v>
      </c>
      <c r="E18" s="63" t="s">
        <v>221</v>
      </c>
      <c r="F18" s="63" t="s">
        <v>544</v>
      </c>
      <c r="G18" s="64" t="n">
        <v>4104</v>
      </c>
    </row>
    <row r="19" customFormat="false" ht="31.5" hidden="false" customHeight="false" outlineLevel="0" collapsed="false">
      <c r="A19" s="6" t="n">
        <v>15</v>
      </c>
      <c r="B19" s="60" t="n">
        <v>34611037</v>
      </c>
      <c r="C19" s="61" t="s">
        <v>527</v>
      </c>
      <c r="D19" s="62" t="n">
        <v>2189806230</v>
      </c>
      <c r="E19" s="63" t="s">
        <v>221</v>
      </c>
      <c r="F19" s="63" t="s">
        <v>545</v>
      </c>
      <c r="G19" s="64" t="n">
        <v>4104</v>
      </c>
    </row>
    <row r="20" customFormat="false" ht="91.5" hidden="false" customHeight="false" outlineLevel="0" collapsed="false">
      <c r="A20" s="6" t="n">
        <v>16</v>
      </c>
      <c r="B20" s="60" t="n">
        <v>34611037</v>
      </c>
      <c r="C20" s="61" t="s">
        <v>527</v>
      </c>
      <c r="D20" s="62" t="n">
        <v>9305480</v>
      </c>
      <c r="E20" s="66" t="s">
        <v>546</v>
      </c>
      <c r="F20" s="63" t="s">
        <v>547</v>
      </c>
      <c r="G20" s="64" t="n">
        <v>216.44</v>
      </c>
    </row>
    <row r="21" customFormat="false" ht="16.5" hidden="false" customHeight="false" outlineLevel="0" collapsed="false">
      <c r="A21" s="6" t="n">
        <v>17</v>
      </c>
      <c r="B21" s="60" t="n">
        <v>34611037</v>
      </c>
      <c r="C21" s="61" t="s">
        <v>527</v>
      </c>
      <c r="D21" s="62" t="n">
        <v>3341351</v>
      </c>
      <c r="E21" s="65" t="s">
        <v>548</v>
      </c>
      <c r="F21" s="63" t="s">
        <v>549</v>
      </c>
      <c r="G21" s="64" t="n">
        <v>1478.53</v>
      </c>
    </row>
    <row r="22" customFormat="false" ht="31.5" hidden="false" customHeight="false" outlineLevel="0" collapsed="false">
      <c r="A22" s="6" t="n">
        <v>18</v>
      </c>
      <c r="B22" s="60" t="n">
        <v>34611037</v>
      </c>
      <c r="C22" s="61" t="s">
        <v>527</v>
      </c>
      <c r="D22" s="62" t="n">
        <v>31277213</v>
      </c>
      <c r="E22" s="63" t="s">
        <v>550</v>
      </c>
      <c r="F22" s="63" t="s">
        <v>551</v>
      </c>
      <c r="G22" s="64" t="n">
        <v>22398.19</v>
      </c>
    </row>
    <row r="23" customFormat="false" ht="61.5" hidden="false" customHeight="false" outlineLevel="0" collapsed="false">
      <c r="A23" s="6" t="n">
        <v>19</v>
      </c>
      <c r="B23" s="60" t="n">
        <v>34611037</v>
      </c>
      <c r="C23" s="61" t="s">
        <v>527</v>
      </c>
      <c r="D23" s="62" t="n">
        <v>4052212</v>
      </c>
      <c r="E23" s="63" t="s">
        <v>195</v>
      </c>
      <c r="F23" s="63" t="s">
        <v>552</v>
      </c>
      <c r="G23" s="64" t="n">
        <v>8728.6</v>
      </c>
    </row>
    <row r="24" customFormat="false" ht="31.5" hidden="false" customHeight="false" outlineLevel="0" collapsed="false">
      <c r="A24" s="6" t="n">
        <v>20</v>
      </c>
      <c r="B24" s="60" t="n">
        <v>34611037</v>
      </c>
      <c r="C24" s="61" t="s">
        <v>527</v>
      </c>
      <c r="D24" s="62" t="n">
        <v>31720260</v>
      </c>
      <c r="E24" s="63" t="s">
        <v>553</v>
      </c>
      <c r="F24" s="63" t="s">
        <v>554</v>
      </c>
      <c r="G24" s="64" t="n">
        <v>39896.5</v>
      </c>
    </row>
    <row r="25" customFormat="false" ht="121.5" hidden="false" customHeight="false" outlineLevel="0" collapsed="false">
      <c r="A25" s="6" t="n">
        <v>21</v>
      </c>
      <c r="B25" s="60" t="n">
        <v>34611037</v>
      </c>
      <c r="C25" s="61" t="s">
        <v>527</v>
      </c>
      <c r="D25" s="62" t="n">
        <v>35919121</v>
      </c>
      <c r="E25" s="63" t="s">
        <v>528</v>
      </c>
      <c r="F25" s="63" t="s">
        <v>555</v>
      </c>
      <c r="G25" s="64" t="n">
        <v>1231.2</v>
      </c>
    </row>
    <row r="26" customFormat="false" ht="121.5" hidden="false" customHeight="false" outlineLevel="0" collapsed="false">
      <c r="A26" s="6" t="n">
        <v>22</v>
      </c>
      <c r="B26" s="60" t="n">
        <v>34611037</v>
      </c>
      <c r="C26" s="61" t="s">
        <v>527</v>
      </c>
      <c r="D26" s="62" t="n">
        <v>35919121</v>
      </c>
      <c r="E26" s="63" t="s">
        <v>528</v>
      </c>
      <c r="F26" s="63" t="s">
        <v>556</v>
      </c>
      <c r="G26" s="64" t="n">
        <v>1231.2</v>
      </c>
    </row>
    <row r="27" customFormat="false" ht="121.5" hidden="false" customHeight="false" outlineLevel="0" collapsed="false">
      <c r="A27" s="6" t="n">
        <v>23</v>
      </c>
      <c r="B27" s="60" t="n">
        <v>34611037</v>
      </c>
      <c r="C27" s="61" t="s">
        <v>527</v>
      </c>
      <c r="D27" s="62" t="n">
        <v>35919121</v>
      </c>
      <c r="E27" s="63" t="s">
        <v>528</v>
      </c>
      <c r="F27" s="63" t="s">
        <v>557</v>
      </c>
      <c r="G27" s="64" t="n">
        <v>1231.2</v>
      </c>
    </row>
    <row r="28" customFormat="false" ht="121.5" hidden="false" customHeight="false" outlineLevel="0" collapsed="false">
      <c r="A28" s="6" t="n">
        <v>24</v>
      </c>
      <c r="B28" s="60" t="n">
        <v>34611037</v>
      </c>
      <c r="C28" s="61" t="s">
        <v>527</v>
      </c>
      <c r="D28" s="62" t="n">
        <v>35919121</v>
      </c>
      <c r="E28" s="63" t="s">
        <v>528</v>
      </c>
      <c r="F28" s="63" t="s">
        <v>558</v>
      </c>
      <c r="G28" s="64" t="n">
        <v>1231.2</v>
      </c>
    </row>
    <row r="29" customFormat="false" ht="121.5" hidden="false" customHeight="false" outlineLevel="0" collapsed="false">
      <c r="A29" s="6" t="n">
        <v>25</v>
      </c>
      <c r="B29" s="60" t="n">
        <v>34611037</v>
      </c>
      <c r="C29" s="61" t="s">
        <v>527</v>
      </c>
      <c r="D29" s="62" t="n">
        <v>35919121</v>
      </c>
      <c r="E29" s="63" t="s">
        <v>528</v>
      </c>
      <c r="F29" s="63" t="s">
        <v>559</v>
      </c>
      <c r="G29" s="64" t="n">
        <v>1231.2</v>
      </c>
    </row>
    <row r="30" customFormat="false" ht="121.5" hidden="false" customHeight="false" outlineLevel="0" collapsed="false">
      <c r="A30" s="6" t="n">
        <v>26</v>
      </c>
      <c r="B30" s="60" t="n">
        <v>34611037</v>
      </c>
      <c r="C30" s="61" t="s">
        <v>527</v>
      </c>
      <c r="D30" s="62" t="n">
        <v>35919121</v>
      </c>
      <c r="E30" s="63" t="s">
        <v>528</v>
      </c>
      <c r="F30" s="63" t="s">
        <v>560</v>
      </c>
      <c r="G30" s="64" t="n">
        <v>1231.2</v>
      </c>
    </row>
    <row r="31" customFormat="false" ht="31.5" hidden="false" customHeight="false" outlineLevel="0" collapsed="false">
      <c r="A31" s="6" t="n">
        <v>27</v>
      </c>
      <c r="B31" s="60" t="n">
        <v>34611037</v>
      </c>
      <c r="C31" s="61" t="s">
        <v>527</v>
      </c>
      <c r="D31" s="62" t="n">
        <v>2189806230</v>
      </c>
      <c r="E31" s="63" t="s">
        <v>221</v>
      </c>
      <c r="F31" s="63" t="s">
        <v>561</v>
      </c>
      <c r="G31" s="64" t="n">
        <v>2975.4</v>
      </c>
    </row>
    <row r="32" customFormat="false" ht="31.5" hidden="false" customHeight="false" outlineLevel="0" collapsed="false">
      <c r="A32" s="6" t="n">
        <v>28</v>
      </c>
      <c r="B32" s="60" t="n">
        <v>34611037</v>
      </c>
      <c r="C32" s="61" t="s">
        <v>527</v>
      </c>
      <c r="D32" s="62" t="n">
        <v>2189806230</v>
      </c>
      <c r="E32" s="63" t="s">
        <v>221</v>
      </c>
      <c r="F32" s="63" t="s">
        <v>562</v>
      </c>
      <c r="G32" s="64" t="n">
        <v>2975.4</v>
      </c>
    </row>
    <row r="33" customFormat="false" ht="31.5" hidden="false" customHeight="false" outlineLevel="0" collapsed="false">
      <c r="A33" s="6" t="n">
        <v>29</v>
      </c>
      <c r="B33" s="60" t="n">
        <v>34611037</v>
      </c>
      <c r="C33" s="61" t="s">
        <v>527</v>
      </c>
      <c r="D33" s="62" t="n">
        <v>2189806230</v>
      </c>
      <c r="E33" s="63" t="s">
        <v>221</v>
      </c>
      <c r="F33" s="63" t="s">
        <v>563</v>
      </c>
      <c r="G33" s="64" t="n">
        <v>2975.4</v>
      </c>
    </row>
    <row r="34" customFormat="false" ht="31.5" hidden="false" customHeight="false" outlineLevel="0" collapsed="false">
      <c r="A34" s="6" t="n">
        <v>30</v>
      </c>
      <c r="B34" s="60" t="n">
        <v>34611037</v>
      </c>
      <c r="C34" s="61" t="s">
        <v>527</v>
      </c>
      <c r="D34" s="62" t="n">
        <v>2189806230</v>
      </c>
      <c r="E34" s="63" t="s">
        <v>221</v>
      </c>
      <c r="F34" s="63" t="s">
        <v>564</v>
      </c>
      <c r="G34" s="64" t="n">
        <v>2975.4</v>
      </c>
    </row>
    <row r="35" customFormat="false" ht="31.5" hidden="false" customHeight="false" outlineLevel="0" collapsed="false">
      <c r="A35" s="6" t="n">
        <v>31</v>
      </c>
      <c r="B35" s="60" t="n">
        <v>34611037</v>
      </c>
      <c r="C35" s="61" t="s">
        <v>527</v>
      </c>
      <c r="D35" s="62" t="n">
        <v>2189806230</v>
      </c>
      <c r="E35" s="63" t="s">
        <v>221</v>
      </c>
      <c r="F35" s="63" t="s">
        <v>565</v>
      </c>
      <c r="G35" s="64" t="n">
        <v>2975.4</v>
      </c>
    </row>
    <row r="36" customFormat="false" ht="31.5" hidden="false" customHeight="false" outlineLevel="0" collapsed="false">
      <c r="A36" s="6" t="n">
        <v>32</v>
      </c>
      <c r="B36" s="60" t="n">
        <v>34611037</v>
      </c>
      <c r="C36" s="61" t="s">
        <v>527</v>
      </c>
      <c r="D36" s="62" t="n">
        <v>2189806230</v>
      </c>
      <c r="E36" s="63" t="s">
        <v>221</v>
      </c>
      <c r="F36" s="63" t="s">
        <v>566</v>
      </c>
      <c r="G36" s="64" t="n">
        <v>2975.4</v>
      </c>
    </row>
    <row r="37" customFormat="false" ht="121.5" hidden="false" customHeight="false" outlineLevel="0" collapsed="false">
      <c r="A37" s="6" t="n">
        <v>33</v>
      </c>
      <c r="B37" s="60" t="n">
        <v>34611037</v>
      </c>
      <c r="C37" s="61" t="s">
        <v>527</v>
      </c>
      <c r="D37" s="62" t="n">
        <v>35919121</v>
      </c>
      <c r="E37" s="63" t="s">
        <v>528</v>
      </c>
      <c r="F37" s="63" t="s">
        <v>567</v>
      </c>
      <c r="G37" s="64" t="n">
        <v>3388.8</v>
      </c>
    </row>
    <row r="38" customFormat="false" ht="121.5" hidden="false" customHeight="false" outlineLevel="0" collapsed="false">
      <c r="A38" s="6" t="n">
        <v>34</v>
      </c>
      <c r="B38" s="60" t="n">
        <v>34611037</v>
      </c>
      <c r="C38" s="61" t="s">
        <v>527</v>
      </c>
      <c r="D38" s="62" t="n">
        <v>35919121</v>
      </c>
      <c r="E38" s="63" t="s">
        <v>528</v>
      </c>
      <c r="F38" s="63" t="s">
        <v>568</v>
      </c>
      <c r="G38" s="64" t="n">
        <v>3169.2</v>
      </c>
    </row>
    <row r="39" customFormat="false" ht="31.5" hidden="false" customHeight="false" outlineLevel="0" collapsed="false">
      <c r="A39" s="6" t="n">
        <v>35</v>
      </c>
      <c r="B39" s="60" t="n">
        <v>34611037</v>
      </c>
      <c r="C39" s="61" t="s">
        <v>527</v>
      </c>
      <c r="D39" s="60" t="n">
        <v>13433091</v>
      </c>
      <c r="E39" s="63" t="s">
        <v>569</v>
      </c>
      <c r="F39" s="63" t="s">
        <v>570</v>
      </c>
      <c r="G39" s="64" t="n">
        <v>11152</v>
      </c>
    </row>
    <row r="40" customFormat="false" ht="31.5" hidden="false" customHeight="false" outlineLevel="0" collapsed="false">
      <c r="A40" s="6" t="n">
        <v>36</v>
      </c>
      <c r="B40" s="60" t="n">
        <v>34611037</v>
      </c>
      <c r="C40" s="61" t="s">
        <v>527</v>
      </c>
      <c r="D40" s="60" t="n">
        <v>3271013704</v>
      </c>
      <c r="E40" s="63" t="s">
        <v>571</v>
      </c>
      <c r="F40" s="63" t="s">
        <v>572</v>
      </c>
      <c r="G40" s="64" t="n">
        <v>1290</v>
      </c>
    </row>
    <row r="41" customFormat="false" ht="16.5" hidden="false" customHeight="false" outlineLevel="0" collapsed="false">
      <c r="A41" s="6" t="n">
        <v>37</v>
      </c>
      <c r="B41" s="60" t="n">
        <v>34611037</v>
      </c>
      <c r="C41" s="61" t="s">
        <v>527</v>
      </c>
      <c r="D41" s="60" t="n">
        <v>2696203381</v>
      </c>
      <c r="E41" s="63" t="s">
        <v>573</v>
      </c>
      <c r="F41" s="63" t="s">
        <v>12</v>
      </c>
      <c r="G41" s="64" t="n">
        <v>488</v>
      </c>
    </row>
    <row r="42" customFormat="false" ht="31.5" hidden="false" customHeight="false" outlineLevel="0" collapsed="false">
      <c r="A42" s="6" t="n">
        <v>38</v>
      </c>
      <c r="B42" s="60" t="n">
        <v>34611037</v>
      </c>
      <c r="C42" s="61" t="s">
        <v>527</v>
      </c>
      <c r="D42" s="60" t="n">
        <v>39400911</v>
      </c>
      <c r="E42" s="63" t="s">
        <v>574</v>
      </c>
      <c r="F42" s="63" t="s">
        <v>575</v>
      </c>
      <c r="G42" s="64" t="n">
        <v>8800</v>
      </c>
    </row>
    <row r="43" customFormat="false" ht="31.5" hidden="false" customHeight="false" outlineLevel="0" collapsed="false">
      <c r="A43" s="6" t="n">
        <v>39</v>
      </c>
      <c r="B43" s="60" t="n">
        <v>34611037</v>
      </c>
      <c r="C43" s="61" t="s">
        <v>527</v>
      </c>
      <c r="D43" s="60" t="n">
        <v>2829310148</v>
      </c>
      <c r="E43" s="63" t="s">
        <v>576</v>
      </c>
      <c r="F43" s="63" t="s">
        <v>577</v>
      </c>
      <c r="G43" s="64" t="n">
        <v>34082.58</v>
      </c>
    </row>
    <row r="44" customFormat="false" ht="46.5" hidden="false" customHeight="false" outlineLevel="0" collapsed="false">
      <c r="A44" s="6" t="n">
        <v>40</v>
      </c>
      <c r="B44" s="60" t="n">
        <v>34611037</v>
      </c>
      <c r="C44" s="61" t="s">
        <v>527</v>
      </c>
      <c r="D44" s="60" t="n">
        <v>21877948</v>
      </c>
      <c r="E44" s="63" t="s">
        <v>578</v>
      </c>
      <c r="F44" s="63" t="s">
        <v>579</v>
      </c>
      <c r="G44" s="64" t="n">
        <v>10260</v>
      </c>
    </row>
    <row r="45" customFormat="false" ht="121.5" hidden="false" customHeight="false" outlineLevel="0" collapsed="false">
      <c r="A45" s="6" t="n">
        <v>41</v>
      </c>
      <c r="B45" s="60" t="n">
        <v>34611037</v>
      </c>
      <c r="C45" s="61" t="s">
        <v>527</v>
      </c>
      <c r="D45" s="62" t="n">
        <v>35919121</v>
      </c>
      <c r="E45" s="63" t="s">
        <v>528</v>
      </c>
      <c r="F45" s="63" t="s">
        <v>580</v>
      </c>
      <c r="G45" s="64" t="n">
        <v>1231.2</v>
      </c>
    </row>
    <row r="46" customFormat="false" ht="121.5" hidden="false" customHeight="false" outlineLevel="0" collapsed="false">
      <c r="A46" s="6" t="n">
        <v>42</v>
      </c>
      <c r="B46" s="60" t="n">
        <v>34611037</v>
      </c>
      <c r="C46" s="61" t="s">
        <v>527</v>
      </c>
      <c r="D46" s="62" t="n">
        <v>35919121</v>
      </c>
      <c r="E46" s="63" t="s">
        <v>528</v>
      </c>
      <c r="F46" s="63" t="s">
        <v>581</v>
      </c>
      <c r="G46" s="67" t="n">
        <v>1231.2</v>
      </c>
    </row>
    <row r="47" customFormat="false" ht="121.5" hidden="false" customHeight="false" outlineLevel="0" collapsed="false">
      <c r="A47" s="6" t="n">
        <v>43</v>
      </c>
      <c r="B47" s="60" t="n">
        <v>34611037</v>
      </c>
      <c r="C47" s="61" t="s">
        <v>527</v>
      </c>
      <c r="D47" s="62" t="n">
        <v>35919121</v>
      </c>
      <c r="E47" s="63" t="s">
        <v>528</v>
      </c>
      <c r="F47" s="63" t="s">
        <v>582</v>
      </c>
      <c r="G47" s="67" t="n">
        <v>1231.2</v>
      </c>
    </row>
    <row r="48" customFormat="false" ht="31.5" hidden="false" customHeight="false" outlineLevel="0" collapsed="false">
      <c r="A48" s="6" t="n">
        <v>44</v>
      </c>
      <c r="B48" s="60" t="n">
        <v>34611037</v>
      </c>
      <c r="C48" s="61" t="s">
        <v>527</v>
      </c>
      <c r="D48" s="60" t="n">
        <v>36207554</v>
      </c>
      <c r="E48" s="63" t="s">
        <v>583</v>
      </c>
      <c r="F48" s="63" t="s">
        <v>584</v>
      </c>
      <c r="G48" s="64" t="n">
        <v>3210</v>
      </c>
    </row>
    <row r="49" customFormat="false" ht="121.5" hidden="false" customHeight="false" outlineLevel="0" collapsed="false">
      <c r="A49" s="6" t="n">
        <v>45</v>
      </c>
      <c r="B49" s="60" t="n">
        <v>34611037</v>
      </c>
      <c r="C49" s="61" t="s">
        <v>527</v>
      </c>
      <c r="D49" s="62" t="n">
        <v>35919121</v>
      </c>
      <c r="E49" s="63" t="s">
        <v>528</v>
      </c>
      <c r="F49" s="63" t="s">
        <v>585</v>
      </c>
      <c r="G49" s="64" t="n">
        <v>2888.4</v>
      </c>
    </row>
    <row r="50" customFormat="false" ht="16.5" hidden="false" customHeight="false" outlineLevel="0" collapsed="false">
      <c r="A50" s="6" t="n">
        <v>46</v>
      </c>
      <c r="B50" s="60" t="n">
        <v>34611037</v>
      </c>
      <c r="C50" s="61" t="s">
        <v>527</v>
      </c>
      <c r="D50" s="60" t="n">
        <v>36376733</v>
      </c>
      <c r="E50" s="63" t="s">
        <v>586</v>
      </c>
      <c r="F50" s="63" t="s">
        <v>587</v>
      </c>
      <c r="G50" s="64" t="n">
        <v>4825</v>
      </c>
    </row>
    <row r="51" customFormat="false" ht="16.5" hidden="false" customHeight="false" outlineLevel="0" collapsed="false">
      <c r="A51" s="6" t="n">
        <v>47</v>
      </c>
      <c r="B51" s="60" t="n">
        <v>34611037</v>
      </c>
      <c r="C51" s="61" t="s">
        <v>527</v>
      </c>
      <c r="D51" s="60" t="n">
        <v>2696203381</v>
      </c>
      <c r="E51" s="63" t="s">
        <v>573</v>
      </c>
      <c r="F51" s="63" t="s">
        <v>588</v>
      </c>
      <c r="G51" s="64" t="n">
        <v>220.3</v>
      </c>
    </row>
    <row r="52" customFormat="false" ht="16.5" hidden="false" customHeight="false" outlineLevel="0" collapsed="false">
      <c r="A52" s="6" t="n">
        <v>48</v>
      </c>
      <c r="B52" s="60" t="n">
        <v>34611037</v>
      </c>
      <c r="C52" s="61" t="s">
        <v>527</v>
      </c>
      <c r="D52" s="60" t="n">
        <v>30750577</v>
      </c>
      <c r="E52" s="63" t="s">
        <v>589</v>
      </c>
      <c r="F52" s="63" t="s">
        <v>590</v>
      </c>
      <c r="G52" s="64" t="n">
        <v>10610.33</v>
      </c>
    </row>
    <row r="53" customFormat="false" ht="121.5" hidden="false" customHeight="false" outlineLevel="0" collapsed="false">
      <c r="A53" s="6" t="n">
        <v>49</v>
      </c>
      <c r="B53" s="60" t="n">
        <v>34611037</v>
      </c>
      <c r="C53" s="61" t="s">
        <v>527</v>
      </c>
      <c r="D53" s="62" t="n">
        <v>35919121</v>
      </c>
      <c r="E53" s="63" t="s">
        <v>528</v>
      </c>
      <c r="F53" s="63" t="s">
        <v>591</v>
      </c>
      <c r="G53" s="64" t="n">
        <v>1231.2</v>
      </c>
    </row>
    <row r="54" customFormat="false" ht="76.5" hidden="false" customHeight="false" outlineLevel="0" collapsed="false">
      <c r="A54" s="6" t="n">
        <v>50</v>
      </c>
      <c r="B54" s="60" t="n">
        <v>34611037</v>
      </c>
      <c r="C54" s="61" t="s">
        <v>527</v>
      </c>
      <c r="D54" s="60" t="n">
        <v>3328965</v>
      </c>
      <c r="E54" s="63" t="s">
        <v>592</v>
      </c>
      <c r="F54" s="63" t="s">
        <v>593</v>
      </c>
      <c r="G54" s="64" t="n">
        <v>2715.02</v>
      </c>
    </row>
    <row r="55" customFormat="false" ht="46.5" hidden="false" customHeight="false" outlineLevel="0" collapsed="false">
      <c r="A55" s="6" t="n">
        <v>51</v>
      </c>
      <c r="B55" s="60" t="n">
        <v>34611037</v>
      </c>
      <c r="C55" s="61" t="s">
        <v>527</v>
      </c>
      <c r="D55" s="62" t="n">
        <v>31881440</v>
      </c>
      <c r="E55" s="63" t="s">
        <v>594</v>
      </c>
      <c r="F55" s="63" t="s">
        <v>595</v>
      </c>
      <c r="G55" s="64" t="n">
        <v>34154.68</v>
      </c>
    </row>
    <row r="56" customFormat="false" ht="31.5" hidden="false" customHeight="false" outlineLevel="0" collapsed="false">
      <c r="A56" s="6" t="n">
        <v>52</v>
      </c>
      <c r="B56" s="60" t="n">
        <v>34611037</v>
      </c>
      <c r="C56" s="61" t="s">
        <v>527</v>
      </c>
      <c r="D56" s="62" t="n">
        <v>31881441</v>
      </c>
      <c r="E56" s="63" t="s">
        <v>594</v>
      </c>
      <c r="F56" s="63" t="s">
        <v>596</v>
      </c>
      <c r="G56" s="64" t="n">
        <v>35378.53</v>
      </c>
    </row>
    <row r="57" customFormat="false" ht="46.5" hidden="false" customHeight="false" outlineLevel="0" collapsed="false">
      <c r="A57" s="6" t="n">
        <v>53</v>
      </c>
      <c r="B57" s="60" t="n">
        <v>34611037</v>
      </c>
      <c r="C57" s="61" t="s">
        <v>527</v>
      </c>
      <c r="D57" s="62" t="n">
        <v>20229472</v>
      </c>
      <c r="E57" s="63" t="s">
        <v>597</v>
      </c>
      <c r="F57" s="63" t="s">
        <v>598</v>
      </c>
      <c r="G57" s="64" t="n">
        <v>42252</v>
      </c>
    </row>
    <row r="58" customFormat="false" ht="46.5" hidden="false" customHeight="false" outlineLevel="0" collapsed="false">
      <c r="A58" s="6" t="n">
        <v>54</v>
      </c>
      <c r="B58" s="60" t="n">
        <v>34611037</v>
      </c>
      <c r="C58" s="61" t="s">
        <v>527</v>
      </c>
      <c r="D58" s="62" t="n">
        <v>20229472</v>
      </c>
      <c r="E58" s="63" t="s">
        <v>597</v>
      </c>
      <c r="F58" s="63" t="s">
        <v>599</v>
      </c>
      <c r="G58" s="64" t="n">
        <v>20848.8</v>
      </c>
    </row>
    <row r="59" customFormat="false" ht="61.5" hidden="false" customHeight="false" outlineLevel="0" collapsed="false">
      <c r="A59" s="6" t="n">
        <v>55</v>
      </c>
      <c r="B59" s="60" t="n">
        <v>34611037</v>
      </c>
      <c r="C59" s="61" t="s">
        <v>527</v>
      </c>
      <c r="D59" s="62" t="n">
        <v>31881440</v>
      </c>
      <c r="E59" s="63" t="s">
        <v>594</v>
      </c>
      <c r="F59" s="63" t="s">
        <v>600</v>
      </c>
      <c r="G59" s="64" t="n">
        <v>2960.64</v>
      </c>
    </row>
    <row r="60" customFormat="false" ht="46.5" hidden="false" customHeight="false" outlineLevel="0" collapsed="false">
      <c r="A60" s="6" t="n">
        <v>56</v>
      </c>
      <c r="B60" s="60" t="n">
        <v>34611037</v>
      </c>
      <c r="C60" s="61" t="s">
        <v>527</v>
      </c>
      <c r="D60" s="62" t="n">
        <v>2811604530</v>
      </c>
      <c r="E60" s="63" t="s">
        <v>247</v>
      </c>
      <c r="F60" s="63" t="s">
        <v>601</v>
      </c>
      <c r="G60" s="64" t="n">
        <v>2778.38</v>
      </c>
    </row>
    <row r="61" customFormat="false" ht="46.5" hidden="false" customHeight="false" outlineLevel="0" collapsed="false">
      <c r="A61" s="6" t="n">
        <v>57</v>
      </c>
      <c r="B61" s="60" t="n">
        <v>34611037</v>
      </c>
      <c r="C61" s="61" t="s">
        <v>527</v>
      </c>
      <c r="D61" s="62" t="n">
        <v>2811604531</v>
      </c>
      <c r="E61" s="63" t="s">
        <v>247</v>
      </c>
      <c r="F61" s="63" t="s">
        <v>602</v>
      </c>
      <c r="G61" s="64" t="n">
        <v>2783.08</v>
      </c>
    </row>
    <row r="62" customFormat="false" ht="46.5" hidden="false" customHeight="false" outlineLevel="0" collapsed="false">
      <c r="A62" s="6" t="n">
        <v>58</v>
      </c>
      <c r="B62" s="60" t="n">
        <v>34611037</v>
      </c>
      <c r="C62" s="61" t="s">
        <v>527</v>
      </c>
      <c r="D62" s="62" t="n">
        <v>2811604532</v>
      </c>
      <c r="E62" s="63" t="s">
        <v>247</v>
      </c>
      <c r="F62" s="63" t="s">
        <v>603</v>
      </c>
      <c r="G62" s="64" t="n">
        <v>3026.3</v>
      </c>
    </row>
    <row r="63" customFormat="false" ht="46.5" hidden="false" customHeight="false" outlineLevel="0" collapsed="false">
      <c r="A63" s="6" t="n">
        <v>59</v>
      </c>
      <c r="B63" s="60" t="n">
        <v>34611037</v>
      </c>
      <c r="C63" s="61" t="s">
        <v>527</v>
      </c>
      <c r="D63" s="62" t="n">
        <v>2811604533</v>
      </c>
      <c r="E63" s="63" t="s">
        <v>247</v>
      </c>
      <c r="F63" s="63" t="s">
        <v>604</v>
      </c>
      <c r="G63" s="64" t="n">
        <v>3031.83</v>
      </c>
    </row>
    <row r="64" customFormat="false" ht="46.5" hidden="false" customHeight="false" outlineLevel="0" collapsed="false">
      <c r="A64" s="6" t="n">
        <v>60</v>
      </c>
      <c r="B64" s="60" t="n">
        <v>34611037</v>
      </c>
      <c r="C64" s="61" t="s">
        <v>527</v>
      </c>
      <c r="D64" s="62" t="n">
        <v>2811604534</v>
      </c>
      <c r="E64" s="63" t="s">
        <v>247</v>
      </c>
      <c r="F64" s="63" t="s">
        <v>605</v>
      </c>
      <c r="G64" s="64" t="n">
        <v>2836.22</v>
      </c>
    </row>
    <row r="65" customFormat="false" ht="46.5" hidden="false" customHeight="false" outlineLevel="0" collapsed="false">
      <c r="A65" s="6" t="n">
        <v>61</v>
      </c>
      <c r="B65" s="60" t="n">
        <v>34611037</v>
      </c>
      <c r="C65" s="61" t="s">
        <v>527</v>
      </c>
      <c r="D65" s="62" t="n">
        <v>2811604535</v>
      </c>
      <c r="E65" s="63" t="s">
        <v>247</v>
      </c>
      <c r="F65" s="63" t="s">
        <v>606</v>
      </c>
      <c r="G65" s="64" t="n">
        <v>2877.41</v>
      </c>
    </row>
    <row r="66" customFormat="false" ht="61.5" hidden="false" customHeight="false" outlineLevel="0" collapsed="false">
      <c r="A66" s="6" t="n">
        <v>62</v>
      </c>
      <c r="B66" s="60" t="n">
        <v>34611037</v>
      </c>
      <c r="C66" s="61" t="s">
        <v>527</v>
      </c>
      <c r="D66" s="62" t="n">
        <v>2811604536</v>
      </c>
      <c r="E66" s="63" t="s">
        <v>247</v>
      </c>
      <c r="F66" s="63" t="s">
        <v>607</v>
      </c>
      <c r="G66" s="64" t="n">
        <v>853.15</v>
      </c>
    </row>
    <row r="67" customFormat="false" ht="46.5" hidden="false" customHeight="false" outlineLevel="0" collapsed="false">
      <c r="A67" s="6" t="n">
        <v>63</v>
      </c>
      <c r="B67" s="60" t="n">
        <v>34611037</v>
      </c>
      <c r="C67" s="61" t="s">
        <v>527</v>
      </c>
      <c r="D67" s="62" t="n">
        <v>2811604537</v>
      </c>
      <c r="E67" s="63" t="s">
        <v>247</v>
      </c>
      <c r="F67" s="63" t="s">
        <v>608</v>
      </c>
      <c r="G67" s="64" t="n">
        <v>689.18</v>
      </c>
    </row>
    <row r="68" customFormat="false" ht="46.5" hidden="false" customHeight="false" outlineLevel="0" collapsed="false">
      <c r="A68" s="6" t="n">
        <v>64</v>
      </c>
      <c r="B68" s="60" t="n">
        <v>34611037</v>
      </c>
      <c r="C68" s="61" t="s">
        <v>527</v>
      </c>
      <c r="D68" s="62" t="n">
        <v>2811604538</v>
      </c>
      <c r="E68" s="63" t="s">
        <v>247</v>
      </c>
      <c r="F68" s="63" t="s">
        <v>609</v>
      </c>
      <c r="G68" s="64" t="n">
        <v>1998.58</v>
      </c>
    </row>
    <row r="69" customFormat="false" ht="16.5" hidden="false" customHeight="false" outlineLevel="0" collapsed="false">
      <c r="A69" s="6" t="n">
        <v>65</v>
      </c>
      <c r="B69" s="60" t="n">
        <v>34611037</v>
      </c>
      <c r="C69" s="61" t="s">
        <v>527</v>
      </c>
      <c r="D69" s="60" t="n">
        <v>3153403953</v>
      </c>
      <c r="E69" s="63" t="s">
        <v>610</v>
      </c>
      <c r="F69" s="63" t="s">
        <v>611</v>
      </c>
      <c r="G69" s="64" t="n">
        <v>1956</v>
      </c>
    </row>
    <row r="70" customFormat="false" ht="61.5" hidden="false" customHeight="false" outlineLevel="0" collapsed="false">
      <c r="A70" s="6" t="n">
        <v>66</v>
      </c>
      <c r="B70" s="60" t="n">
        <v>34611037</v>
      </c>
      <c r="C70" s="61" t="s">
        <v>527</v>
      </c>
      <c r="D70" s="62" t="n">
        <v>2811604538</v>
      </c>
      <c r="E70" s="63" t="s">
        <v>247</v>
      </c>
      <c r="F70" s="63" t="s">
        <v>612</v>
      </c>
      <c r="G70" s="64" t="n">
        <v>7050.1</v>
      </c>
    </row>
    <row r="71" customFormat="false" ht="61.5" hidden="false" customHeight="false" outlineLevel="0" collapsed="false">
      <c r="A71" s="6" t="n">
        <v>67</v>
      </c>
      <c r="B71" s="60" t="n">
        <v>34611037</v>
      </c>
      <c r="C71" s="61" t="s">
        <v>527</v>
      </c>
      <c r="D71" s="62" t="n">
        <v>2811604539</v>
      </c>
      <c r="E71" s="63" t="s">
        <v>247</v>
      </c>
      <c r="F71" s="63" t="s">
        <v>613</v>
      </c>
      <c r="G71" s="64" t="n">
        <v>5177.75</v>
      </c>
    </row>
    <row r="72" customFormat="false" ht="61.5" hidden="false" customHeight="false" outlineLevel="0" collapsed="false">
      <c r="A72" s="6" t="n">
        <v>68</v>
      </c>
      <c r="B72" s="60" t="n">
        <v>34611037</v>
      </c>
      <c r="C72" s="61" t="s">
        <v>527</v>
      </c>
      <c r="D72" s="62" t="n">
        <v>2811604540</v>
      </c>
      <c r="E72" s="63" t="s">
        <v>247</v>
      </c>
      <c r="F72" s="63" t="s">
        <v>614</v>
      </c>
      <c r="G72" s="64" t="n">
        <v>5469.29</v>
      </c>
    </row>
    <row r="73" customFormat="false" ht="46.5" hidden="false" customHeight="false" outlineLevel="0" collapsed="false">
      <c r="A73" s="6" t="n">
        <v>69</v>
      </c>
      <c r="B73" s="60" t="n">
        <v>34611037</v>
      </c>
      <c r="C73" s="61" t="s">
        <v>527</v>
      </c>
      <c r="D73" s="62" t="n">
        <v>2811604541</v>
      </c>
      <c r="E73" s="63" t="s">
        <v>247</v>
      </c>
      <c r="F73" s="63" t="s">
        <v>615</v>
      </c>
      <c r="G73" s="64" t="n">
        <v>3028.58</v>
      </c>
    </row>
    <row r="74" customFormat="false" ht="46.5" hidden="false" customHeight="false" outlineLevel="0" collapsed="false">
      <c r="A74" s="6" t="n">
        <v>70</v>
      </c>
      <c r="B74" s="60" t="n">
        <v>34611037</v>
      </c>
      <c r="C74" s="61" t="s">
        <v>527</v>
      </c>
      <c r="D74" s="62" t="n">
        <v>2811604542</v>
      </c>
      <c r="E74" s="63" t="s">
        <v>247</v>
      </c>
      <c r="F74" s="63" t="s">
        <v>616</v>
      </c>
      <c r="G74" s="64" t="n">
        <v>4415.23</v>
      </c>
    </row>
    <row r="75" customFormat="false" ht="61.5" hidden="false" customHeight="false" outlineLevel="0" collapsed="false">
      <c r="A75" s="6" t="n">
        <v>71</v>
      </c>
      <c r="B75" s="60" t="n">
        <v>34611037</v>
      </c>
      <c r="C75" s="61" t="s">
        <v>527</v>
      </c>
      <c r="D75" s="62" t="n">
        <v>2811604543</v>
      </c>
      <c r="E75" s="63" t="s">
        <v>247</v>
      </c>
      <c r="F75" s="63" t="s">
        <v>617</v>
      </c>
      <c r="G75" s="64" t="n">
        <v>6175.34</v>
      </c>
    </row>
    <row r="76" customFormat="false" ht="46.5" hidden="false" customHeight="false" outlineLevel="0" collapsed="false">
      <c r="A76" s="6" t="n">
        <v>72</v>
      </c>
      <c r="B76" s="60" t="n">
        <v>34611037</v>
      </c>
      <c r="C76" s="61" t="s">
        <v>527</v>
      </c>
      <c r="D76" s="62" t="n">
        <v>31881440</v>
      </c>
      <c r="E76" s="63" t="s">
        <v>594</v>
      </c>
      <c r="F76" s="63" t="s">
        <v>618</v>
      </c>
      <c r="G76" s="64" t="n">
        <v>14028.45</v>
      </c>
    </row>
    <row r="77" customFormat="false" ht="31.5" hidden="false" customHeight="false" outlineLevel="0" collapsed="false">
      <c r="A77" s="6" t="n">
        <v>73</v>
      </c>
      <c r="B77" s="60" t="n">
        <v>34611037</v>
      </c>
      <c r="C77" s="61" t="s">
        <v>527</v>
      </c>
      <c r="D77" s="62" t="n">
        <v>20229472</v>
      </c>
      <c r="E77" s="63" t="s">
        <v>597</v>
      </c>
      <c r="F77" s="63" t="s">
        <v>619</v>
      </c>
      <c r="G77" s="64" t="n">
        <v>35527.2</v>
      </c>
    </row>
    <row r="78" customFormat="false" ht="31.5" hidden="false" customHeight="false" outlineLevel="0" collapsed="false">
      <c r="A78" s="6" t="n">
        <v>74</v>
      </c>
      <c r="B78" s="60" t="n">
        <v>34611037</v>
      </c>
      <c r="C78" s="61" t="s">
        <v>527</v>
      </c>
      <c r="D78" s="62" t="n">
        <v>20229472</v>
      </c>
      <c r="E78" s="63" t="s">
        <v>597</v>
      </c>
      <c r="F78" s="63" t="s">
        <v>620</v>
      </c>
      <c r="G78" s="64" t="n">
        <v>12362.4</v>
      </c>
    </row>
    <row r="79" customFormat="false" ht="31.5" hidden="false" customHeight="false" outlineLevel="0" collapsed="false">
      <c r="A79" s="6" t="n">
        <v>75</v>
      </c>
      <c r="B79" s="60" t="n">
        <v>34611037</v>
      </c>
      <c r="C79" s="61" t="s">
        <v>527</v>
      </c>
      <c r="D79" s="62" t="n">
        <v>20229472</v>
      </c>
      <c r="E79" s="63" t="s">
        <v>597</v>
      </c>
      <c r="F79" s="63" t="s">
        <v>621</v>
      </c>
      <c r="G79" s="64" t="n">
        <v>27069.6</v>
      </c>
    </row>
    <row r="80" customFormat="false" ht="31.5" hidden="false" customHeight="false" outlineLevel="0" collapsed="false">
      <c r="A80" s="6" t="n">
        <v>76</v>
      </c>
      <c r="B80" s="60" t="n">
        <v>34611037</v>
      </c>
      <c r="C80" s="61" t="s">
        <v>527</v>
      </c>
      <c r="D80" s="62" t="n">
        <v>20229472</v>
      </c>
      <c r="E80" s="63" t="s">
        <v>597</v>
      </c>
      <c r="F80" s="63" t="s">
        <v>622</v>
      </c>
      <c r="G80" s="64" t="n">
        <v>14635.2</v>
      </c>
    </row>
    <row r="81" customFormat="false" ht="31.5" hidden="false" customHeight="false" outlineLevel="0" collapsed="false">
      <c r="A81" s="6" t="n">
        <v>77</v>
      </c>
      <c r="B81" s="60" t="n">
        <v>34611037</v>
      </c>
      <c r="C81" s="61" t="s">
        <v>527</v>
      </c>
      <c r="D81" s="62" t="n">
        <v>20229472</v>
      </c>
      <c r="E81" s="63" t="s">
        <v>597</v>
      </c>
      <c r="F81" s="63" t="s">
        <v>623</v>
      </c>
      <c r="G81" s="64" t="n">
        <v>18992.4</v>
      </c>
    </row>
    <row r="82" customFormat="false" ht="46.5" hidden="false" customHeight="false" outlineLevel="0" collapsed="false">
      <c r="A82" s="6" t="n">
        <v>78</v>
      </c>
      <c r="B82" s="60" t="n">
        <v>34611037</v>
      </c>
      <c r="C82" s="61" t="s">
        <v>527</v>
      </c>
      <c r="D82" s="62" t="n">
        <v>2811604543</v>
      </c>
      <c r="E82" s="63" t="s">
        <v>247</v>
      </c>
      <c r="F82" s="63" t="s">
        <v>624</v>
      </c>
      <c r="G82" s="64" t="n">
        <v>514.74</v>
      </c>
    </row>
    <row r="83" customFormat="false" ht="46.5" hidden="false" customHeight="false" outlineLevel="0" collapsed="false">
      <c r="A83" s="6" t="n">
        <v>79</v>
      </c>
      <c r="B83" s="60" t="n">
        <v>34611037</v>
      </c>
      <c r="C83" s="61" t="s">
        <v>527</v>
      </c>
      <c r="D83" s="62" t="n">
        <v>2811604543</v>
      </c>
      <c r="E83" s="63" t="s">
        <v>247</v>
      </c>
      <c r="F83" s="63" t="s">
        <v>625</v>
      </c>
      <c r="G83" s="64" t="n">
        <v>179.72</v>
      </c>
    </row>
    <row r="84" customFormat="false" ht="46.5" hidden="false" customHeight="false" outlineLevel="0" collapsed="false">
      <c r="A84" s="6" t="n">
        <v>80</v>
      </c>
      <c r="B84" s="60" t="n">
        <v>34611037</v>
      </c>
      <c r="C84" s="61" t="s">
        <v>527</v>
      </c>
      <c r="D84" s="62" t="n">
        <v>2811604543</v>
      </c>
      <c r="E84" s="63" t="s">
        <v>247</v>
      </c>
      <c r="F84" s="63" t="s">
        <v>626</v>
      </c>
      <c r="G84" s="64" t="n">
        <v>1356.7</v>
      </c>
    </row>
    <row r="85" customFormat="false" ht="46.5" hidden="false" customHeight="false" outlineLevel="0" collapsed="false">
      <c r="A85" s="6" t="n">
        <v>81</v>
      </c>
      <c r="B85" s="60" t="n">
        <v>34611037</v>
      </c>
      <c r="C85" s="61" t="s">
        <v>527</v>
      </c>
      <c r="D85" s="62" t="n">
        <v>2811604543</v>
      </c>
      <c r="E85" s="63" t="s">
        <v>247</v>
      </c>
      <c r="F85" s="63" t="s">
        <v>627</v>
      </c>
      <c r="G85" s="64" t="n">
        <v>287.89</v>
      </c>
    </row>
    <row r="86" customFormat="false" ht="46.5" hidden="false" customHeight="false" outlineLevel="0" collapsed="false">
      <c r="A86" s="6" t="n">
        <v>82</v>
      </c>
      <c r="B86" s="60" t="n">
        <v>34611037</v>
      </c>
      <c r="C86" s="61" t="s">
        <v>527</v>
      </c>
      <c r="D86" s="62" t="n">
        <v>2811604543</v>
      </c>
      <c r="E86" s="63" t="s">
        <v>247</v>
      </c>
      <c r="F86" s="63" t="s">
        <v>628</v>
      </c>
      <c r="G86" s="64" t="n">
        <v>277.69</v>
      </c>
    </row>
    <row r="87" customFormat="false" ht="46.5" hidden="false" customHeight="false" outlineLevel="0" collapsed="false">
      <c r="A87" s="6" t="n">
        <v>83</v>
      </c>
      <c r="B87" s="60" t="n">
        <v>34611037</v>
      </c>
      <c r="C87" s="61" t="s">
        <v>527</v>
      </c>
      <c r="D87" s="62" t="n">
        <v>2811604543</v>
      </c>
      <c r="E87" s="63" t="s">
        <v>247</v>
      </c>
      <c r="F87" s="63" t="s">
        <v>629</v>
      </c>
      <c r="G87" s="64" t="n">
        <v>391.87</v>
      </c>
    </row>
    <row r="88" customFormat="false" ht="31.5" hidden="false" customHeight="false" outlineLevel="0" collapsed="false">
      <c r="A88" s="6" t="n">
        <v>84</v>
      </c>
      <c r="B88" s="60" t="n">
        <v>34611037</v>
      </c>
      <c r="C88" s="61" t="s">
        <v>527</v>
      </c>
      <c r="D88" s="62" t="n">
        <v>2811604543</v>
      </c>
      <c r="E88" s="63" t="s">
        <v>247</v>
      </c>
      <c r="F88" s="63" t="s">
        <v>630</v>
      </c>
      <c r="G88" s="64" t="n">
        <v>214.39</v>
      </c>
    </row>
    <row r="89" customFormat="false" ht="46.5" hidden="false" customHeight="false" outlineLevel="0" collapsed="false">
      <c r="A89" s="6" t="n">
        <v>85</v>
      </c>
      <c r="B89" s="60" t="n">
        <v>34611037</v>
      </c>
      <c r="C89" s="61" t="s">
        <v>527</v>
      </c>
      <c r="D89" s="62" t="n">
        <v>2811604543</v>
      </c>
      <c r="E89" s="63" t="s">
        <v>247</v>
      </c>
      <c r="F89" s="63" t="s">
        <v>631</v>
      </c>
      <c r="G89" s="64" t="n">
        <v>283.14</v>
      </c>
    </row>
    <row r="90" customFormat="false" ht="46.5" hidden="false" customHeight="false" outlineLevel="0" collapsed="false">
      <c r="A90" s="6" t="n">
        <v>86</v>
      </c>
      <c r="B90" s="60" t="n">
        <v>34611037</v>
      </c>
      <c r="C90" s="61" t="s">
        <v>527</v>
      </c>
      <c r="D90" s="62" t="n">
        <v>31881440</v>
      </c>
      <c r="E90" s="63" t="s">
        <v>594</v>
      </c>
      <c r="F90" s="63" t="s">
        <v>632</v>
      </c>
      <c r="G90" s="64" t="n">
        <v>15053.21</v>
      </c>
    </row>
    <row r="91" customFormat="false" ht="31.5" hidden="false" customHeight="false" outlineLevel="0" collapsed="false">
      <c r="A91" s="6" t="n">
        <v>87</v>
      </c>
      <c r="B91" s="60" t="n">
        <v>34611037</v>
      </c>
      <c r="C91" s="61" t="s">
        <v>527</v>
      </c>
      <c r="D91" s="62" t="n">
        <v>20229472</v>
      </c>
      <c r="E91" s="63" t="s">
        <v>597</v>
      </c>
      <c r="F91" s="63" t="s">
        <v>633</v>
      </c>
      <c r="G91" s="64" t="n">
        <v>3651.6</v>
      </c>
    </row>
    <row r="92" customFormat="false" ht="31.5" hidden="false" customHeight="false" outlineLevel="0" collapsed="false">
      <c r="A92" s="6" t="n">
        <v>88</v>
      </c>
      <c r="B92" s="60" t="n">
        <v>34611037</v>
      </c>
      <c r="C92" s="61" t="s">
        <v>527</v>
      </c>
      <c r="D92" s="62" t="n">
        <v>20229472</v>
      </c>
      <c r="E92" s="63" t="s">
        <v>597</v>
      </c>
      <c r="F92" s="63" t="s">
        <v>634</v>
      </c>
      <c r="G92" s="64" t="n">
        <v>11293.2</v>
      </c>
    </row>
    <row r="93" customFormat="false" ht="31.5" hidden="false" customHeight="false" outlineLevel="0" collapsed="false">
      <c r="A93" s="6" t="n">
        <v>89</v>
      </c>
      <c r="B93" s="60" t="n">
        <v>34611037</v>
      </c>
      <c r="C93" s="61" t="s">
        <v>527</v>
      </c>
      <c r="D93" s="62" t="n">
        <v>20229472</v>
      </c>
      <c r="E93" s="63" t="s">
        <v>597</v>
      </c>
      <c r="F93" s="63" t="s">
        <v>635</v>
      </c>
      <c r="G93" s="64" t="n">
        <v>7201.2</v>
      </c>
    </row>
    <row r="94" customFormat="false" ht="31.5" hidden="false" customHeight="false" outlineLevel="0" collapsed="false">
      <c r="A94" s="6" t="n">
        <v>90</v>
      </c>
      <c r="B94" s="60" t="n">
        <v>34611037</v>
      </c>
      <c r="C94" s="61" t="s">
        <v>527</v>
      </c>
      <c r="D94" s="62" t="n">
        <v>20229472</v>
      </c>
      <c r="E94" s="63" t="s">
        <v>597</v>
      </c>
      <c r="F94" s="63" t="s">
        <v>636</v>
      </c>
      <c r="G94" s="64" t="n">
        <v>6316.8</v>
      </c>
    </row>
    <row r="95" customFormat="false" ht="31.5" hidden="false" customHeight="false" outlineLevel="0" collapsed="false">
      <c r="A95" s="6" t="n">
        <v>91</v>
      </c>
      <c r="B95" s="60" t="n">
        <v>34611037</v>
      </c>
      <c r="C95" s="61" t="s">
        <v>527</v>
      </c>
      <c r="D95" s="62" t="n">
        <v>20229472</v>
      </c>
      <c r="E95" s="63" t="s">
        <v>597</v>
      </c>
      <c r="F95" s="63" t="s">
        <v>637</v>
      </c>
      <c r="G95" s="64" t="n">
        <v>14244</v>
      </c>
    </row>
    <row r="96" customFormat="false" ht="31.5" hidden="false" customHeight="false" outlineLevel="0" collapsed="false">
      <c r="A96" s="6" t="n">
        <v>92</v>
      </c>
      <c r="B96" s="60" t="n">
        <v>34611037</v>
      </c>
      <c r="C96" s="61" t="s">
        <v>527</v>
      </c>
      <c r="D96" s="62" t="n">
        <v>20229472</v>
      </c>
      <c r="E96" s="63" t="s">
        <v>597</v>
      </c>
      <c r="F96" s="63" t="s">
        <v>638</v>
      </c>
      <c r="G96" s="64" t="n">
        <v>7375.2</v>
      </c>
    </row>
    <row r="97" customFormat="false" ht="46.5" hidden="false" customHeight="false" outlineLevel="0" collapsed="false">
      <c r="A97" s="6" t="n">
        <v>93</v>
      </c>
      <c r="B97" s="60" t="n">
        <v>34611037</v>
      </c>
      <c r="C97" s="61" t="s">
        <v>527</v>
      </c>
      <c r="D97" s="62" t="n">
        <v>3463814273</v>
      </c>
      <c r="E97" s="63" t="s">
        <v>639</v>
      </c>
      <c r="F97" s="63" t="s">
        <v>640</v>
      </c>
      <c r="G97" s="64" t="n">
        <v>36845.43</v>
      </c>
    </row>
    <row r="98" customFormat="false" ht="46.5" hidden="false" customHeight="false" outlineLevel="0" collapsed="false">
      <c r="A98" s="6" t="n">
        <v>94</v>
      </c>
      <c r="B98" s="60" t="n">
        <v>34611037</v>
      </c>
      <c r="C98" s="61" t="s">
        <v>527</v>
      </c>
      <c r="D98" s="62" t="n">
        <v>2811604543</v>
      </c>
      <c r="E98" s="63" t="s">
        <v>247</v>
      </c>
      <c r="F98" s="63" t="s">
        <v>641</v>
      </c>
      <c r="G98" s="64" t="n">
        <v>280.11</v>
      </c>
    </row>
    <row r="99" customFormat="false" ht="31.5" hidden="false" customHeight="false" outlineLevel="0" collapsed="false">
      <c r="A99" s="6" t="n">
        <v>95</v>
      </c>
      <c r="B99" s="60" t="n">
        <v>34611037</v>
      </c>
      <c r="C99" s="61" t="s">
        <v>527</v>
      </c>
      <c r="D99" s="62" t="n">
        <v>2811604543</v>
      </c>
      <c r="E99" s="63" t="s">
        <v>247</v>
      </c>
      <c r="F99" s="63" t="s">
        <v>642</v>
      </c>
      <c r="G99" s="64" t="n">
        <v>55.45</v>
      </c>
    </row>
    <row r="100" customFormat="false" ht="31.5" hidden="false" customHeight="false" outlineLevel="0" collapsed="false">
      <c r="A100" s="6" t="n">
        <v>96</v>
      </c>
      <c r="B100" s="60" t="n">
        <v>34611037</v>
      </c>
      <c r="C100" s="61" t="s">
        <v>527</v>
      </c>
      <c r="D100" s="62" t="n">
        <v>2811604543</v>
      </c>
      <c r="E100" s="63" t="s">
        <v>247</v>
      </c>
      <c r="F100" s="63" t="s">
        <v>643</v>
      </c>
      <c r="G100" s="64" t="n">
        <v>171.47</v>
      </c>
    </row>
    <row r="101" customFormat="false" ht="31.5" hidden="false" customHeight="false" outlineLevel="0" collapsed="false">
      <c r="A101" s="6" t="n">
        <v>97</v>
      </c>
      <c r="B101" s="60" t="n">
        <v>34611037</v>
      </c>
      <c r="C101" s="61" t="s">
        <v>527</v>
      </c>
      <c r="D101" s="62" t="n">
        <v>2811604543</v>
      </c>
      <c r="E101" s="63" t="s">
        <v>247</v>
      </c>
      <c r="F101" s="63" t="s">
        <v>644</v>
      </c>
      <c r="G101" s="64" t="n">
        <v>109.36</v>
      </c>
    </row>
    <row r="102" customFormat="false" ht="31.5" hidden="false" customHeight="false" outlineLevel="0" collapsed="false">
      <c r="A102" s="6" t="n">
        <v>98</v>
      </c>
      <c r="B102" s="60" t="n">
        <v>34611037</v>
      </c>
      <c r="C102" s="61" t="s">
        <v>527</v>
      </c>
      <c r="D102" s="62" t="n">
        <v>2811604543</v>
      </c>
      <c r="E102" s="63" t="s">
        <v>247</v>
      </c>
      <c r="F102" s="63" t="s">
        <v>645</v>
      </c>
      <c r="G102" s="64" t="n">
        <v>95.89</v>
      </c>
    </row>
    <row r="103" customFormat="false" ht="31.5" hidden="false" customHeight="false" outlineLevel="0" collapsed="false">
      <c r="A103" s="6" t="n">
        <v>99</v>
      </c>
      <c r="B103" s="60" t="n">
        <v>34611037</v>
      </c>
      <c r="C103" s="61" t="s">
        <v>527</v>
      </c>
      <c r="D103" s="62" t="n">
        <v>2811604543</v>
      </c>
      <c r="E103" s="63" t="s">
        <v>247</v>
      </c>
      <c r="F103" s="63" t="s">
        <v>646</v>
      </c>
      <c r="G103" s="64" t="n">
        <v>216.49</v>
      </c>
    </row>
    <row r="104" customFormat="false" ht="31.5" hidden="false" customHeight="false" outlineLevel="0" collapsed="false">
      <c r="A104" s="6" t="n">
        <v>100</v>
      </c>
      <c r="B104" s="60" t="n">
        <v>34611037</v>
      </c>
      <c r="C104" s="61" t="s">
        <v>527</v>
      </c>
      <c r="D104" s="62" t="n">
        <v>2811604543</v>
      </c>
      <c r="E104" s="63" t="s">
        <v>247</v>
      </c>
      <c r="F104" s="63" t="s">
        <v>647</v>
      </c>
      <c r="G104" s="64" t="n">
        <v>2504.63</v>
      </c>
    </row>
    <row r="105" customFormat="false" ht="31.5" hidden="false" customHeight="false" outlineLevel="0" collapsed="false">
      <c r="A105" s="6" t="n">
        <v>101</v>
      </c>
      <c r="B105" s="60" t="n">
        <v>34611037</v>
      </c>
      <c r="C105" s="61" t="s">
        <v>527</v>
      </c>
      <c r="D105" s="62" t="n">
        <v>2811604543</v>
      </c>
      <c r="E105" s="63" t="s">
        <v>247</v>
      </c>
      <c r="F105" s="63" t="s">
        <v>648</v>
      </c>
      <c r="G105" s="64" t="n">
        <v>111.99</v>
      </c>
    </row>
    <row r="106" customFormat="false" ht="31.5" hidden="false" customHeight="false" outlineLevel="0" collapsed="false">
      <c r="A106" s="6" t="n">
        <v>102</v>
      </c>
      <c r="B106" s="60" t="n">
        <v>34611037</v>
      </c>
      <c r="C106" s="61" t="s">
        <v>527</v>
      </c>
      <c r="D106" s="62" t="n">
        <v>31881440</v>
      </c>
      <c r="E106" s="63" t="s">
        <v>594</v>
      </c>
      <c r="F106" s="63" t="s">
        <v>649</v>
      </c>
      <c r="G106" s="64" t="n">
        <v>7440.74</v>
      </c>
    </row>
    <row r="107" customFormat="false" ht="46.5" hidden="false" customHeight="false" outlineLevel="0" collapsed="false">
      <c r="A107" s="6" t="n">
        <v>103</v>
      </c>
      <c r="B107" s="60" t="n">
        <v>34611037</v>
      </c>
      <c r="C107" s="61" t="s">
        <v>527</v>
      </c>
      <c r="D107" s="62" t="n">
        <v>31881440</v>
      </c>
      <c r="E107" s="63" t="s">
        <v>594</v>
      </c>
      <c r="F107" s="63" t="s">
        <v>650</v>
      </c>
      <c r="G107" s="64" t="n">
        <v>10165.22</v>
      </c>
    </row>
    <row r="108" customFormat="false" ht="76.5" hidden="false" customHeight="false" outlineLevel="0" collapsed="false">
      <c r="A108" s="6" t="n">
        <v>104</v>
      </c>
      <c r="B108" s="60" t="n">
        <v>34611037</v>
      </c>
      <c r="C108" s="61" t="s">
        <v>527</v>
      </c>
      <c r="D108" s="62" t="n">
        <v>31881440</v>
      </c>
      <c r="E108" s="63" t="s">
        <v>594</v>
      </c>
      <c r="F108" s="63" t="s">
        <v>651</v>
      </c>
      <c r="G108" s="64" t="n">
        <v>11658.66</v>
      </c>
    </row>
    <row r="109" customFormat="false" ht="61.5" hidden="false" customHeight="false" outlineLevel="0" collapsed="false">
      <c r="A109" s="6" t="n">
        <v>105</v>
      </c>
      <c r="B109" s="60" t="n">
        <v>34611037</v>
      </c>
      <c r="C109" s="61" t="s">
        <v>527</v>
      </c>
      <c r="D109" s="62" t="n">
        <v>31881440</v>
      </c>
      <c r="E109" s="63" t="s">
        <v>594</v>
      </c>
      <c r="F109" s="63" t="s">
        <v>652</v>
      </c>
      <c r="G109" s="64" t="n">
        <v>11617.08</v>
      </c>
    </row>
    <row r="110" customFormat="false" ht="76.5" hidden="false" customHeight="false" outlineLevel="0" collapsed="false">
      <c r="A110" s="6" t="n">
        <v>106</v>
      </c>
      <c r="B110" s="60" t="n">
        <v>34611037</v>
      </c>
      <c r="C110" s="61" t="s">
        <v>527</v>
      </c>
      <c r="D110" s="62" t="n">
        <v>31881440</v>
      </c>
      <c r="E110" s="63" t="s">
        <v>594</v>
      </c>
      <c r="F110" s="63" t="s">
        <v>653</v>
      </c>
      <c r="G110" s="64" t="n">
        <v>3337.01</v>
      </c>
    </row>
    <row r="111" customFormat="false" ht="61.5" hidden="false" customHeight="false" outlineLevel="0" collapsed="false">
      <c r="A111" s="6" t="n">
        <v>107</v>
      </c>
      <c r="B111" s="60" t="n">
        <v>34611037</v>
      </c>
      <c r="C111" s="61" t="s">
        <v>527</v>
      </c>
      <c r="D111" s="62" t="n">
        <v>31881440</v>
      </c>
      <c r="E111" s="63" t="s">
        <v>594</v>
      </c>
      <c r="F111" s="63" t="s">
        <v>654</v>
      </c>
      <c r="G111" s="64" t="n">
        <v>6472.15</v>
      </c>
    </row>
    <row r="112" customFormat="false" ht="61.5" hidden="false" customHeight="false" outlineLevel="0" collapsed="false">
      <c r="A112" s="6" t="n">
        <v>108</v>
      </c>
      <c r="B112" s="60" t="n">
        <v>34611037</v>
      </c>
      <c r="C112" s="61" t="s">
        <v>527</v>
      </c>
      <c r="D112" s="62" t="n">
        <v>31881440</v>
      </c>
      <c r="E112" s="63" t="s">
        <v>594</v>
      </c>
      <c r="F112" s="63" t="s">
        <v>655</v>
      </c>
      <c r="G112" s="64" t="n">
        <v>9235.9</v>
      </c>
    </row>
    <row r="113" customFormat="false" ht="61.5" hidden="false" customHeight="false" outlineLevel="0" collapsed="false">
      <c r="A113" s="6" t="n">
        <v>109</v>
      </c>
      <c r="B113" s="60" t="n">
        <v>34611037</v>
      </c>
      <c r="C113" s="61" t="s">
        <v>527</v>
      </c>
      <c r="D113" s="62" t="n">
        <v>31881440</v>
      </c>
      <c r="E113" s="63" t="s">
        <v>594</v>
      </c>
      <c r="F113" s="63" t="s">
        <v>656</v>
      </c>
      <c r="G113" s="64" t="n">
        <v>4655.82</v>
      </c>
    </row>
    <row r="114" customFormat="false" ht="61.5" hidden="false" customHeight="false" outlineLevel="0" collapsed="false">
      <c r="A114" s="6" t="n">
        <v>110</v>
      </c>
      <c r="B114" s="60" t="n">
        <v>34611037</v>
      </c>
      <c r="C114" s="61" t="s">
        <v>527</v>
      </c>
      <c r="D114" s="62" t="n">
        <v>31881440</v>
      </c>
      <c r="E114" s="63" t="s">
        <v>594</v>
      </c>
      <c r="F114" s="63" t="s">
        <v>657</v>
      </c>
      <c r="G114" s="64" t="n">
        <v>11099.42</v>
      </c>
    </row>
    <row r="115" customFormat="false" ht="61.5" hidden="false" customHeight="false" outlineLevel="0" collapsed="false">
      <c r="A115" s="6" t="n">
        <v>111</v>
      </c>
      <c r="B115" s="60" t="n">
        <v>34611037</v>
      </c>
      <c r="C115" s="61" t="s">
        <v>527</v>
      </c>
      <c r="D115" s="62" t="n">
        <v>31881440</v>
      </c>
      <c r="E115" s="63" t="s">
        <v>594</v>
      </c>
      <c r="F115" s="63" t="s">
        <v>658</v>
      </c>
      <c r="G115" s="64" t="n">
        <v>3852.05</v>
      </c>
    </row>
    <row r="116" customFormat="false" ht="61.5" hidden="false" customHeight="false" outlineLevel="0" collapsed="false">
      <c r="A116" s="6" t="n">
        <v>112</v>
      </c>
      <c r="B116" s="60" t="n">
        <v>34611037</v>
      </c>
      <c r="C116" s="61" t="s">
        <v>527</v>
      </c>
      <c r="D116" s="62" t="n">
        <v>31881440</v>
      </c>
      <c r="E116" s="63" t="s">
        <v>594</v>
      </c>
      <c r="F116" s="63" t="s">
        <v>659</v>
      </c>
      <c r="G116" s="64" t="n">
        <v>11708.22</v>
      </c>
    </row>
    <row r="117" customFormat="false" ht="31.5" hidden="false" customHeight="false" outlineLevel="0" collapsed="false">
      <c r="A117" s="6" t="n">
        <v>113</v>
      </c>
      <c r="B117" s="60" t="n">
        <v>34611037</v>
      </c>
      <c r="C117" s="61" t="s">
        <v>527</v>
      </c>
      <c r="D117" s="62" t="n">
        <v>20229472</v>
      </c>
      <c r="E117" s="63" t="s">
        <v>597</v>
      </c>
      <c r="F117" s="63" t="s">
        <v>660</v>
      </c>
      <c r="G117" s="64" t="n">
        <v>35048.4</v>
      </c>
    </row>
    <row r="118" customFormat="false" ht="31.5" hidden="false" customHeight="false" outlineLevel="0" collapsed="false">
      <c r="A118" s="6" t="n">
        <v>114</v>
      </c>
      <c r="B118" s="60" t="n">
        <v>34611037</v>
      </c>
      <c r="C118" s="61" t="s">
        <v>527</v>
      </c>
      <c r="D118" s="62" t="n">
        <v>20229472</v>
      </c>
      <c r="E118" s="63" t="s">
        <v>597</v>
      </c>
      <c r="F118" s="63" t="s">
        <v>661</v>
      </c>
      <c r="G118" s="64" t="n">
        <v>12034.8</v>
      </c>
    </row>
    <row r="119" customFormat="false" ht="31.5" hidden="false" customHeight="false" outlineLevel="0" collapsed="false">
      <c r="A119" s="6" t="n">
        <v>115</v>
      </c>
      <c r="B119" s="60" t="n">
        <v>34611037</v>
      </c>
      <c r="C119" s="61" t="s">
        <v>527</v>
      </c>
      <c r="D119" s="62" t="n">
        <v>20229472</v>
      </c>
      <c r="E119" s="63" t="s">
        <v>597</v>
      </c>
      <c r="F119" s="63" t="s">
        <v>662</v>
      </c>
      <c r="G119" s="64" t="n">
        <v>3025.2</v>
      </c>
    </row>
    <row r="120" customFormat="false" ht="31.5" hidden="false" customHeight="false" outlineLevel="0" collapsed="false">
      <c r="A120" s="6" t="n">
        <v>116</v>
      </c>
      <c r="B120" s="60" t="n">
        <v>34611037</v>
      </c>
      <c r="C120" s="61" t="s">
        <v>527</v>
      </c>
      <c r="D120" s="62" t="n">
        <v>20229472</v>
      </c>
      <c r="E120" s="63" t="s">
        <v>597</v>
      </c>
      <c r="F120" s="63" t="s">
        <v>663</v>
      </c>
      <c r="G120" s="64" t="n">
        <v>3916.8</v>
      </c>
    </row>
    <row r="121" customFormat="false" ht="31.5" hidden="false" customHeight="false" outlineLevel="0" collapsed="false">
      <c r="A121" s="6" t="n">
        <v>117</v>
      </c>
      <c r="B121" s="60" t="n">
        <v>34611037</v>
      </c>
      <c r="C121" s="61" t="s">
        <v>527</v>
      </c>
      <c r="D121" s="62" t="n">
        <v>20229472</v>
      </c>
      <c r="E121" s="63" t="s">
        <v>597</v>
      </c>
      <c r="F121" s="63" t="s">
        <v>664</v>
      </c>
      <c r="G121" s="64" t="n">
        <v>13588.8</v>
      </c>
    </row>
    <row r="122" customFormat="false" ht="31.5" hidden="false" customHeight="false" outlineLevel="0" collapsed="false">
      <c r="A122" s="6" t="n">
        <v>118</v>
      </c>
      <c r="B122" s="60" t="n">
        <v>34611037</v>
      </c>
      <c r="C122" s="61" t="s">
        <v>527</v>
      </c>
      <c r="D122" s="62" t="n">
        <v>20229472</v>
      </c>
      <c r="E122" s="63" t="s">
        <v>597</v>
      </c>
      <c r="F122" s="63" t="s">
        <v>665</v>
      </c>
      <c r="G122" s="64" t="n">
        <v>8044.8</v>
      </c>
    </row>
    <row r="123" customFormat="false" ht="61.5" hidden="false" customHeight="false" outlineLevel="0" collapsed="false">
      <c r="A123" s="6" t="n">
        <v>119</v>
      </c>
      <c r="B123" s="60" t="n">
        <v>34611037</v>
      </c>
      <c r="C123" s="61" t="s">
        <v>527</v>
      </c>
      <c r="D123" s="62" t="n">
        <v>2811604543</v>
      </c>
      <c r="E123" s="63" t="s">
        <v>247</v>
      </c>
      <c r="F123" s="63" t="s">
        <v>666</v>
      </c>
      <c r="G123" s="64" t="n">
        <v>866.04</v>
      </c>
    </row>
    <row r="124" customFormat="false" ht="61.5" hidden="false" customHeight="false" outlineLevel="0" collapsed="false">
      <c r="A124" s="6" t="n">
        <v>120</v>
      </c>
      <c r="B124" s="60" t="n">
        <v>34611037</v>
      </c>
      <c r="C124" s="61" t="s">
        <v>527</v>
      </c>
      <c r="D124" s="62" t="n">
        <v>2811604543</v>
      </c>
      <c r="E124" s="63" t="s">
        <v>247</v>
      </c>
      <c r="F124" s="63" t="s">
        <v>667</v>
      </c>
      <c r="G124" s="64" t="n">
        <v>1205.79</v>
      </c>
    </row>
    <row r="125" customFormat="false" ht="31.5" hidden="false" customHeight="false" outlineLevel="0" collapsed="false">
      <c r="A125" s="6" t="n">
        <v>121</v>
      </c>
      <c r="B125" s="60" t="n">
        <v>34611037</v>
      </c>
      <c r="C125" s="61" t="s">
        <v>527</v>
      </c>
      <c r="D125" s="62" t="n">
        <v>20229472</v>
      </c>
      <c r="E125" s="63" t="s">
        <v>597</v>
      </c>
      <c r="F125" s="63" t="s">
        <v>668</v>
      </c>
      <c r="G125" s="64" t="n">
        <v>7818</v>
      </c>
    </row>
    <row r="126" customFormat="false" ht="136.5" hidden="false" customHeight="false" outlineLevel="0" collapsed="false">
      <c r="A126" s="6" t="n">
        <v>122</v>
      </c>
      <c r="B126" s="60" t="n">
        <v>34611037</v>
      </c>
      <c r="C126" s="61" t="s">
        <v>527</v>
      </c>
      <c r="D126" s="62" t="n">
        <v>35919121</v>
      </c>
      <c r="E126" s="63" t="s">
        <v>669</v>
      </c>
      <c r="F126" s="63" t="s">
        <v>670</v>
      </c>
      <c r="G126" s="64" t="n">
        <v>1917.6</v>
      </c>
    </row>
    <row r="127" customFormat="false" ht="76.5" hidden="false" customHeight="false" outlineLevel="0" collapsed="false">
      <c r="A127" s="6" t="n">
        <v>123</v>
      </c>
      <c r="B127" s="60" t="n">
        <v>34611037</v>
      </c>
      <c r="C127" s="61" t="s">
        <v>527</v>
      </c>
      <c r="D127" s="62" t="n">
        <v>2811604543</v>
      </c>
      <c r="E127" s="63" t="s">
        <v>247</v>
      </c>
      <c r="F127" s="63" t="s">
        <v>671</v>
      </c>
      <c r="G127" s="64" t="n">
        <v>167.15</v>
      </c>
    </row>
    <row r="128" customFormat="false" ht="61.5" hidden="false" customHeight="false" outlineLevel="0" collapsed="false">
      <c r="A128" s="6" t="n">
        <v>124</v>
      </c>
      <c r="B128" s="60" t="n">
        <v>34611037</v>
      </c>
      <c r="C128" s="61" t="s">
        <v>527</v>
      </c>
      <c r="D128" s="62" t="n">
        <v>2811604543</v>
      </c>
      <c r="E128" s="63" t="s">
        <v>247</v>
      </c>
      <c r="F128" s="63" t="s">
        <v>672</v>
      </c>
      <c r="G128" s="64" t="n">
        <v>167.15</v>
      </c>
    </row>
    <row r="129" customFormat="false" ht="76.5" hidden="false" customHeight="false" outlineLevel="0" collapsed="false">
      <c r="A129" s="6" t="n">
        <v>125</v>
      </c>
      <c r="B129" s="60" t="n">
        <v>34611037</v>
      </c>
      <c r="C129" s="61" t="s">
        <v>527</v>
      </c>
      <c r="D129" s="62" t="n">
        <v>2811604543</v>
      </c>
      <c r="E129" s="63" t="s">
        <v>247</v>
      </c>
      <c r="F129" s="63" t="s">
        <v>673</v>
      </c>
      <c r="G129" s="64" t="n">
        <v>47.23</v>
      </c>
    </row>
    <row r="130" customFormat="false" ht="76.5" hidden="false" customHeight="false" outlineLevel="0" collapsed="false">
      <c r="A130" s="6" t="n">
        <v>126</v>
      </c>
      <c r="B130" s="60" t="n">
        <v>34611037</v>
      </c>
      <c r="C130" s="61" t="s">
        <v>527</v>
      </c>
      <c r="D130" s="62" t="n">
        <v>2811604543</v>
      </c>
      <c r="E130" s="63" t="s">
        <v>247</v>
      </c>
      <c r="F130" s="63" t="s">
        <v>674</v>
      </c>
      <c r="G130" s="64" t="n">
        <v>93.64</v>
      </c>
    </row>
    <row r="131" customFormat="false" ht="76.5" hidden="false" customHeight="false" outlineLevel="0" collapsed="false">
      <c r="A131" s="6" t="n">
        <v>127</v>
      </c>
      <c r="B131" s="60" t="n">
        <v>34611037</v>
      </c>
      <c r="C131" s="61" t="s">
        <v>527</v>
      </c>
      <c r="D131" s="62" t="n">
        <v>2811604543</v>
      </c>
      <c r="E131" s="63" t="s">
        <v>247</v>
      </c>
      <c r="F131" s="63" t="s">
        <v>675</v>
      </c>
      <c r="G131" s="64" t="n">
        <v>132.01</v>
      </c>
    </row>
    <row r="132" customFormat="false" ht="61.5" hidden="false" customHeight="false" outlineLevel="0" collapsed="false">
      <c r="A132" s="6" t="n">
        <v>128</v>
      </c>
      <c r="B132" s="60" t="n">
        <v>34611037</v>
      </c>
      <c r="C132" s="61" t="s">
        <v>527</v>
      </c>
      <c r="D132" s="62" t="n">
        <v>2811604543</v>
      </c>
      <c r="E132" s="63" t="s">
        <v>247</v>
      </c>
      <c r="F132" s="63" t="s">
        <v>676</v>
      </c>
      <c r="G132" s="64" t="n">
        <v>67.08</v>
      </c>
    </row>
    <row r="133" customFormat="false" ht="61.5" hidden="false" customHeight="false" outlineLevel="0" collapsed="false">
      <c r="A133" s="6" t="n">
        <v>129</v>
      </c>
      <c r="B133" s="60" t="n">
        <v>34611037</v>
      </c>
      <c r="C133" s="61" t="s">
        <v>527</v>
      </c>
      <c r="D133" s="62" t="n">
        <v>2811604543</v>
      </c>
      <c r="E133" s="63" t="s">
        <v>247</v>
      </c>
      <c r="F133" s="63" t="s">
        <v>677</v>
      </c>
      <c r="G133" s="64" t="n">
        <v>159.57</v>
      </c>
    </row>
    <row r="134" customFormat="false" ht="76.5" hidden="false" customHeight="false" outlineLevel="0" collapsed="false">
      <c r="A134" s="6" t="n">
        <v>130</v>
      </c>
      <c r="B134" s="60" t="n">
        <v>34611037</v>
      </c>
      <c r="C134" s="61" t="s">
        <v>527</v>
      </c>
      <c r="D134" s="62" t="n">
        <v>2811604543</v>
      </c>
      <c r="E134" s="63" t="s">
        <v>247</v>
      </c>
      <c r="F134" s="63" t="s">
        <v>678</v>
      </c>
      <c r="G134" s="64" t="n">
        <v>55.43</v>
      </c>
    </row>
    <row r="135" customFormat="false" ht="76.5" hidden="false" customHeight="false" outlineLevel="0" collapsed="false">
      <c r="A135" s="6" t="n">
        <v>131</v>
      </c>
      <c r="B135" s="60" t="n">
        <v>34611037</v>
      </c>
      <c r="C135" s="61" t="s">
        <v>527</v>
      </c>
      <c r="D135" s="62" t="n">
        <v>2811604543</v>
      </c>
      <c r="E135" s="63" t="s">
        <v>247</v>
      </c>
      <c r="F135" s="63" t="s">
        <v>679</v>
      </c>
      <c r="G135" s="64" t="n">
        <v>173.25</v>
      </c>
    </row>
    <row r="136" customFormat="false" ht="46.5" hidden="false" customHeight="false" outlineLevel="0" collapsed="false">
      <c r="A136" s="6" t="n">
        <v>132</v>
      </c>
      <c r="B136" s="60" t="n">
        <v>34611037</v>
      </c>
      <c r="C136" s="61" t="s">
        <v>527</v>
      </c>
      <c r="D136" s="62" t="n">
        <v>2811604543</v>
      </c>
      <c r="E136" s="63" t="s">
        <v>247</v>
      </c>
      <c r="F136" s="63" t="s">
        <v>680</v>
      </c>
      <c r="G136" s="64" t="n">
        <v>171.28</v>
      </c>
    </row>
    <row r="137" customFormat="false" ht="31.5" hidden="false" customHeight="false" outlineLevel="0" collapsed="false">
      <c r="A137" s="6" t="n">
        <v>133</v>
      </c>
      <c r="B137" s="60" t="n">
        <v>34611037</v>
      </c>
      <c r="C137" s="61" t="s">
        <v>527</v>
      </c>
      <c r="D137" s="62" t="n">
        <v>2811604543</v>
      </c>
      <c r="E137" s="63" t="s">
        <v>247</v>
      </c>
      <c r="F137" s="63" t="s">
        <v>681</v>
      </c>
      <c r="G137" s="64" t="n">
        <v>545.23</v>
      </c>
    </row>
    <row r="138" customFormat="false" ht="31.5" hidden="false" customHeight="false" outlineLevel="0" collapsed="false">
      <c r="A138" s="6" t="n">
        <v>134</v>
      </c>
      <c r="B138" s="60" t="n">
        <v>34611037</v>
      </c>
      <c r="C138" s="61" t="s">
        <v>527</v>
      </c>
      <c r="D138" s="62" t="n">
        <v>2811604543</v>
      </c>
      <c r="E138" s="63" t="s">
        <v>247</v>
      </c>
      <c r="F138" s="63" t="s">
        <v>682</v>
      </c>
      <c r="G138" s="64" t="n">
        <v>182.71</v>
      </c>
    </row>
    <row r="139" customFormat="false" ht="31.5" hidden="false" customHeight="false" outlineLevel="0" collapsed="false">
      <c r="A139" s="6" t="n">
        <v>135</v>
      </c>
      <c r="B139" s="60" t="n">
        <v>34611037</v>
      </c>
      <c r="C139" s="61" t="s">
        <v>527</v>
      </c>
      <c r="D139" s="62" t="n">
        <v>2811604543</v>
      </c>
      <c r="E139" s="63" t="s">
        <v>247</v>
      </c>
      <c r="F139" s="63" t="s">
        <v>683</v>
      </c>
      <c r="G139" s="64" t="n">
        <v>45.94</v>
      </c>
    </row>
    <row r="140" customFormat="false" ht="31.5" hidden="false" customHeight="false" outlineLevel="0" collapsed="false">
      <c r="A140" s="6" t="n">
        <v>136</v>
      </c>
      <c r="B140" s="60" t="n">
        <v>34611037</v>
      </c>
      <c r="C140" s="61" t="s">
        <v>527</v>
      </c>
      <c r="D140" s="62" t="n">
        <v>2811604543</v>
      </c>
      <c r="E140" s="63" t="s">
        <v>247</v>
      </c>
      <c r="F140" s="63" t="s">
        <v>684</v>
      </c>
      <c r="G140" s="64" t="n">
        <v>59.47</v>
      </c>
    </row>
    <row r="141" customFormat="false" ht="31.5" hidden="false" customHeight="false" outlineLevel="0" collapsed="false">
      <c r="A141" s="6" t="n">
        <v>137</v>
      </c>
      <c r="B141" s="60" t="n">
        <v>34611037</v>
      </c>
      <c r="C141" s="61" t="s">
        <v>527</v>
      </c>
      <c r="D141" s="62" t="n">
        <v>2811604543</v>
      </c>
      <c r="E141" s="63" t="s">
        <v>247</v>
      </c>
      <c r="F141" s="63" t="s">
        <v>685</v>
      </c>
      <c r="G141" s="64" t="n">
        <v>206.29</v>
      </c>
    </row>
    <row r="142" customFormat="false" ht="31.5" hidden="false" customHeight="false" outlineLevel="0" collapsed="false">
      <c r="A142" s="6" t="n">
        <v>138</v>
      </c>
      <c r="B142" s="60" t="n">
        <v>34611037</v>
      </c>
      <c r="C142" s="61" t="s">
        <v>527</v>
      </c>
      <c r="D142" s="62" t="n">
        <v>2811604543</v>
      </c>
      <c r="E142" s="63" t="s">
        <v>247</v>
      </c>
      <c r="F142" s="63" t="s">
        <v>686</v>
      </c>
      <c r="G142" s="64" t="n">
        <v>122.14</v>
      </c>
    </row>
    <row r="143" customFormat="false" ht="16.5" hidden="false" customHeight="false" outlineLevel="0" collapsed="false">
      <c r="A143" s="6" t="n">
        <v>139</v>
      </c>
      <c r="B143" s="60" t="n">
        <v>34611037</v>
      </c>
      <c r="C143" s="61" t="s">
        <v>527</v>
      </c>
      <c r="D143" s="62" t="n">
        <v>2156006501</v>
      </c>
      <c r="E143" s="63" t="s">
        <v>687</v>
      </c>
      <c r="F143" s="63" t="s">
        <v>688</v>
      </c>
      <c r="G143" s="64" t="n">
        <v>15643</v>
      </c>
    </row>
    <row r="144" customFormat="false" ht="61.5" hidden="false" customHeight="false" outlineLevel="0" collapsed="false">
      <c r="A144" s="6" t="n">
        <v>140</v>
      </c>
      <c r="B144" s="60" t="n">
        <v>34611037</v>
      </c>
      <c r="C144" s="61" t="s">
        <v>527</v>
      </c>
      <c r="D144" s="62" t="n">
        <v>21941333</v>
      </c>
      <c r="E144" s="63" t="s">
        <v>689</v>
      </c>
      <c r="F144" s="63" t="s">
        <v>690</v>
      </c>
      <c r="G144" s="64" t="n">
        <v>426</v>
      </c>
    </row>
    <row r="145" customFormat="false" ht="61.5" hidden="false" customHeight="false" outlineLevel="0" collapsed="false">
      <c r="A145" s="6" t="n">
        <v>141</v>
      </c>
      <c r="B145" s="60" t="n">
        <v>34611037</v>
      </c>
      <c r="C145" s="61" t="s">
        <v>527</v>
      </c>
      <c r="D145" s="62" t="n">
        <v>2865608155</v>
      </c>
      <c r="E145" s="63" t="s">
        <v>691</v>
      </c>
      <c r="F145" s="63" t="s">
        <v>692</v>
      </c>
      <c r="G145" s="64" t="n">
        <v>9234</v>
      </c>
    </row>
    <row r="146" customFormat="false" ht="136.5" hidden="false" customHeight="false" outlineLevel="0" collapsed="false">
      <c r="A146" s="6" t="n">
        <v>142</v>
      </c>
      <c r="B146" s="60" t="n">
        <v>34611037</v>
      </c>
      <c r="C146" s="61" t="s">
        <v>527</v>
      </c>
      <c r="D146" s="62" t="n">
        <v>35919121</v>
      </c>
      <c r="E146" s="63" t="s">
        <v>669</v>
      </c>
      <c r="F146" s="63" t="s">
        <v>693</v>
      </c>
      <c r="G146" s="64" t="n">
        <v>1917.6</v>
      </c>
    </row>
    <row r="147" customFormat="false" ht="61.5" hidden="false" customHeight="false" outlineLevel="0" collapsed="false">
      <c r="A147" s="6" t="n">
        <v>143</v>
      </c>
      <c r="B147" s="60" t="n">
        <v>34611037</v>
      </c>
      <c r="C147" s="61" t="s">
        <v>527</v>
      </c>
      <c r="D147" s="62" t="n">
        <v>2811604530</v>
      </c>
      <c r="E147" s="63" t="s">
        <v>247</v>
      </c>
      <c r="F147" s="63" t="s">
        <v>694</v>
      </c>
      <c r="G147" s="64" t="n">
        <v>1405.35</v>
      </c>
    </row>
    <row r="148" customFormat="false" ht="61.5" hidden="false" customHeight="false" outlineLevel="0" collapsed="false">
      <c r="A148" s="6" t="n">
        <v>144</v>
      </c>
      <c r="B148" s="60" t="n">
        <v>34611037</v>
      </c>
      <c r="C148" s="61" t="s">
        <v>527</v>
      </c>
      <c r="D148" s="62" t="n">
        <v>2811604530</v>
      </c>
      <c r="E148" s="63" t="s">
        <v>247</v>
      </c>
      <c r="F148" s="63" t="s">
        <v>695</v>
      </c>
      <c r="G148" s="64" t="n">
        <v>1362.32</v>
      </c>
    </row>
    <row r="149" customFormat="false" ht="46.5" hidden="false" customHeight="false" outlineLevel="0" collapsed="false">
      <c r="A149" s="6" t="n">
        <v>145</v>
      </c>
      <c r="B149" s="60" t="n">
        <v>34611037</v>
      </c>
      <c r="C149" s="61" t="s">
        <v>527</v>
      </c>
      <c r="D149" s="62" t="n">
        <v>2811604530</v>
      </c>
      <c r="E149" s="63" t="s">
        <v>247</v>
      </c>
      <c r="F149" s="63" t="s">
        <v>696</v>
      </c>
      <c r="G149" s="64" t="n">
        <v>1352.05</v>
      </c>
    </row>
    <row r="150" customFormat="false" ht="46.5" hidden="false" customHeight="false" outlineLevel="0" collapsed="false">
      <c r="A150" s="6" t="n">
        <v>146</v>
      </c>
      <c r="B150" s="60" t="n">
        <v>34611037</v>
      </c>
      <c r="C150" s="61" t="s">
        <v>527</v>
      </c>
      <c r="D150" s="62" t="n">
        <v>2811604530</v>
      </c>
      <c r="E150" s="63" t="s">
        <v>247</v>
      </c>
      <c r="F150" s="63" t="s">
        <v>697</v>
      </c>
      <c r="G150" s="64" t="n">
        <v>121.63</v>
      </c>
    </row>
    <row r="151" customFormat="false" ht="46.5" hidden="false" customHeight="false" outlineLevel="0" collapsed="false">
      <c r="A151" s="6" t="n">
        <v>147</v>
      </c>
      <c r="B151" s="60" t="n">
        <v>34611037</v>
      </c>
      <c r="C151" s="61" t="s">
        <v>527</v>
      </c>
      <c r="D151" s="62" t="n">
        <v>2811604530</v>
      </c>
      <c r="E151" s="63" t="s">
        <v>247</v>
      </c>
      <c r="F151" s="63" t="s">
        <v>698</v>
      </c>
      <c r="G151" s="64" t="n">
        <v>1849.35</v>
      </c>
    </row>
    <row r="152" customFormat="false" ht="61.5" hidden="false" customHeight="false" outlineLevel="0" collapsed="false">
      <c r="A152" s="6" t="n">
        <v>148</v>
      </c>
      <c r="B152" s="60" t="n">
        <v>34611037</v>
      </c>
      <c r="C152" s="61" t="s">
        <v>527</v>
      </c>
      <c r="D152" s="62" t="n">
        <v>2189806230</v>
      </c>
      <c r="E152" s="63" t="s">
        <v>221</v>
      </c>
      <c r="F152" s="63" t="s">
        <v>699</v>
      </c>
      <c r="G152" s="64" t="n">
        <v>2975.4</v>
      </c>
    </row>
    <row r="153" customFormat="false" ht="61.5" hidden="false" customHeight="false" outlineLevel="0" collapsed="false">
      <c r="A153" s="6" t="n">
        <v>149</v>
      </c>
      <c r="B153" s="60" t="n">
        <v>34611037</v>
      </c>
      <c r="C153" s="61" t="s">
        <v>527</v>
      </c>
      <c r="D153" s="62" t="n">
        <v>2189806230</v>
      </c>
      <c r="E153" s="63" t="s">
        <v>221</v>
      </c>
      <c r="F153" s="63" t="s">
        <v>700</v>
      </c>
      <c r="G153" s="64" t="n">
        <v>5451.28</v>
      </c>
    </row>
    <row r="154" customFormat="false" ht="136.5" hidden="false" customHeight="false" outlineLevel="0" collapsed="false">
      <c r="A154" s="6" t="n">
        <v>150</v>
      </c>
      <c r="B154" s="60" t="n">
        <v>34611037</v>
      </c>
      <c r="C154" s="61" t="s">
        <v>527</v>
      </c>
      <c r="D154" s="62" t="n">
        <v>35919121</v>
      </c>
      <c r="E154" s="63" t="s">
        <v>669</v>
      </c>
      <c r="F154" s="63" t="s">
        <v>701</v>
      </c>
      <c r="G154" s="64" t="n">
        <v>1917.6</v>
      </c>
    </row>
    <row r="155" customFormat="false" ht="136.5" hidden="false" customHeight="false" outlineLevel="0" collapsed="false">
      <c r="A155" s="6" t="n">
        <v>151</v>
      </c>
      <c r="B155" s="60" t="n">
        <v>34611037</v>
      </c>
      <c r="C155" s="61" t="s">
        <v>527</v>
      </c>
      <c r="D155" s="62" t="n">
        <v>35919121</v>
      </c>
      <c r="E155" s="63" t="s">
        <v>669</v>
      </c>
      <c r="F155" s="63" t="s">
        <v>702</v>
      </c>
      <c r="G155" s="64" t="n">
        <v>1917.6</v>
      </c>
    </row>
    <row r="156" customFormat="false" ht="136.5" hidden="false" customHeight="false" outlineLevel="0" collapsed="false">
      <c r="A156" s="6" t="n">
        <v>152</v>
      </c>
      <c r="B156" s="60" t="n">
        <v>34611037</v>
      </c>
      <c r="C156" s="61" t="s">
        <v>527</v>
      </c>
      <c r="D156" s="62" t="n">
        <v>35919121</v>
      </c>
      <c r="E156" s="63" t="s">
        <v>669</v>
      </c>
      <c r="F156" s="63" t="s">
        <v>703</v>
      </c>
      <c r="G156" s="64" t="n">
        <v>1917.6</v>
      </c>
    </row>
    <row r="157" customFormat="false" ht="31.5" hidden="false" customHeight="false" outlineLevel="0" collapsed="false">
      <c r="A157" s="6" t="n">
        <v>153</v>
      </c>
      <c r="B157" s="60" t="n">
        <v>34611037</v>
      </c>
      <c r="C157" s="61" t="s">
        <v>527</v>
      </c>
      <c r="D157" s="62" t="n">
        <v>2811604530</v>
      </c>
      <c r="E157" s="63" t="s">
        <v>247</v>
      </c>
      <c r="F157" s="63" t="s">
        <v>704</v>
      </c>
      <c r="G157" s="64" t="n">
        <v>2846.5</v>
      </c>
    </row>
    <row r="158" customFormat="false" ht="31.5" hidden="false" customHeight="false" outlineLevel="0" collapsed="false">
      <c r="A158" s="6" t="n">
        <v>154</v>
      </c>
      <c r="B158" s="60" t="n">
        <v>34611037</v>
      </c>
      <c r="C158" s="61" t="s">
        <v>527</v>
      </c>
      <c r="D158" s="62" t="n">
        <v>2811604530</v>
      </c>
      <c r="E158" s="63" t="s">
        <v>247</v>
      </c>
      <c r="F158" s="63" t="s">
        <v>705</v>
      </c>
      <c r="G158" s="64" t="n">
        <v>2996.56</v>
      </c>
    </row>
    <row r="159" customFormat="false" ht="31.5" hidden="false" customHeight="false" outlineLevel="0" collapsed="false">
      <c r="A159" s="6" t="n">
        <v>155</v>
      </c>
      <c r="B159" s="60" t="n">
        <v>34611037</v>
      </c>
      <c r="C159" s="61" t="s">
        <v>527</v>
      </c>
      <c r="D159" s="62" t="n">
        <v>2811604530</v>
      </c>
      <c r="E159" s="63" t="s">
        <v>247</v>
      </c>
      <c r="F159" s="63" t="s">
        <v>706</v>
      </c>
      <c r="G159" s="64" t="n">
        <v>3029.44</v>
      </c>
    </row>
    <row r="160" customFormat="false" ht="61.5" hidden="false" customHeight="false" outlineLevel="0" collapsed="false">
      <c r="A160" s="6" t="n">
        <v>156</v>
      </c>
      <c r="B160" s="60" t="n">
        <v>34611037</v>
      </c>
      <c r="C160" s="61" t="s">
        <v>527</v>
      </c>
      <c r="D160" s="62" t="n">
        <v>2811604530</v>
      </c>
      <c r="E160" s="63" t="s">
        <v>247</v>
      </c>
      <c r="F160" s="63" t="s">
        <v>707</v>
      </c>
      <c r="G160" s="64" t="n">
        <v>5373.97</v>
      </c>
    </row>
    <row r="161" customFormat="false" ht="46.5" hidden="false" customHeight="false" outlineLevel="0" collapsed="false">
      <c r="A161" s="6" t="n">
        <v>157</v>
      </c>
      <c r="B161" s="60" t="n">
        <v>34611037</v>
      </c>
      <c r="C161" s="61" t="s">
        <v>527</v>
      </c>
      <c r="D161" s="62" t="n">
        <v>2811604530</v>
      </c>
      <c r="E161" s="63" t="s">
        <v>247</v>
      </c>
      <c r="F161" s="63" t="s">
        <v>708</v>
      </c>
      <c r="G161" s="64" t="n">
        <v>6751.98</v>
      </c>
    </row>
    <row r="162" customFormat="false" ht="61.5" hidden="false" customHeight="false" outlineLevel="0" collapsed="false">
      <c r="A162" s="6" t="n">
        <v>158</v>
      </c>
      <c r="B162" s="60" t="n">
        <v>34611037</v>
      </c>
      <c r="C162" s="61" t="s">
        <v>527</v>
      </c>
      <c r="D162" s="62" t="n">
        <v>2811604530</v>
      </c>
      <c r="E162" s="63" t="s">
        <v>247</v>
      </c>
      <c r="F162" s="63" t="s">
        <v>709</v>
      </c>
      <c r="G162" s="64" t="n">
        <v>11147.64</v>
      </c>
    </row>
    <row r="163" customFormat="false" ht="61.5" hidden="false" customHeight="false" outlineLevel="0" collapsed="false">
      <c r="A163" s="6" t="n">
        <v>159</v>
      </c>
      <c r="B163" s="60" t="n">
        <v>34611037</v>
      </c>
      <c r="C163" s="61" t="s">
        <v>527</v>
      </c>
      <c r="D163" s="62" t="n">
        <v>2811604530</v>
      </c>
      <c r="E163" s="63" t="s">
        <v>247</v>
      </c>
      <c r="F163" s="63" t="s">
        <v>710</v>
      </c>
      <c r="G163" s="64" t="n">
        <v>5690.65</v>
      </c>
    </row>
    <row r="164" customFormat="false" ht="61.5" hidden="false" customHeight="false" outlineLevel="0" collapsed="false">
      <c r="A164" s="6" t="n">
        <v>160</v>
      </c>
      <c r="B164" s="60" t="n">
        <v>34611037</v>
      </c>
      <c r="C164" s="61" t="s">
        <v>527</v>
      </c>
      <c r="D164" s="62" t="n">
        <v>2811604530</v>
      </c>
      <c r="E164" s="63" t="s">
        <v>247</v>
      </c>
      <c r="F164" s="63" t="s">
        <v>711</v>
      </c>
      <c r="G164" s="64" t="n">
        <v>4348.23</v>
      </c>
    </row>
    <row r="165" customFormat="false" ht="61.5" hidden="false" customHeight="false" outlineLevel="0" collapsed="false">
      <c r="A165" s="6" t="n">
        <v>161</v>
      </c>
      <c r="B165" s="60" t="n">
        <v>34611037</v>
      </c>
      <c r="C165" s="61" t="s">
        <v>527</v>
      </c>
      <c r="D165" s="62" t="n">
        <v>2811604530</v>
      </c>
      <c r="E165" s="63" t="s">
        <v>247</v>
      </c>
      <c r="F165" s="63" t="s">
        <v>712</v>
      </c>
      <c r="G165" s="64" t="n">
        <v>4348.23</v>
      </c>
    </row>
    <row r="166" customFormat="false" ht="61.5" hidden="false" customHeight="false" outlineLevel="0" collapsed="false">
      <c r="A166" s="6" t="n">
        <v>162</v>
      </c>
      <c r="B166" s="60" t="n">
        <v>34611037</v>
      </c>
      <c r="C166" s="61" t="s">
        <v>527</v>
      </c>
      <c r="D166" s="62" t="n">
        <v>2811604530</v>
      </c>
      <c r="E166" s="63" t="s">
        <v>247</v>
      </c>
      <c r="F166" s="63" t="s">
        <v>713</v>
      </c>
      <c r="G166" s="64" t="n">
        <v>8502.09</v>
      </c>
    </row>
    <row r="167" customFormat="false" ht="46.5" hidden="false" customHeight="false" outlineLevel="0" collapsed="false">
      <c r="A167" s="6" t="n">
        <v>163</v>
      </c>
      <c r="B167" s="60" t="n">
        <v>34611037</v>
      </c>
      <c r="C167" s="61" t="s">
        <v>527</v>
      </c>
      <c r="D167" s="62" t="n">
        <v>20229472</v>
      </c>
      <c r="E167" s="63" t="s">
        <v>597</v>
      </c>
      <c r="F167" s="63" t="s">
        <v>714</v>
      </c>
      <c r="G167" s="64" t="n">
        <v>45952.8</v>
      </c>
    </row>
    <row r="168" customFormat="false" ht="46.5" hidden="false" customHeight="false" outlineLevel="0" collapsed="false">
      <c r="A168" s="6" t="n">
        <v>164</v>
      </c>
      <c r="B168" s="60" t="n">
        <v>34611037</v>
      </c>
      <c r="C168" s="61" t="s">
        <v>527</v>
      </c>
      <c r="D168" s="62" t="n">
        <v>20229472</v>
      </c>
      <c r="E168" s="63" t="s">
        <v>597</v>
      </c>
      <c r="F168" s="63" t="s">
        <v>715</v>
      </c>
      <c r="G168" s="64" t="n">
        <v>43021.2</v>
      </c>
    </row>
    <row r="169" customFormat="false" ht="31.5" hidden="false" customHeight="false" outlineLevel="0" collapsed="false">
      <c r="A169" s="6" t="n">
        <v>165</v>
      </c>
      <c r="B169" s="60" t="n">
        <v>34611037</v>
      </c>
      <c r="C169" s="61" t="s">
        <v>527</v>
      </c>
      <c r="D169" s="60" t="n">
        <v>31881440</v>
      </c>
      <c r="E169" s="63" t="s">
        <v>594</v>
      </c>
      <c r="F169" s="63" t="s">
        <v>716</v>
      </c>
      <c r="G169" s="64" t="n">
        <v>2990.93</v>
      </c>
    </row>
    <row r="170" customFormat="false" ht="31.5" hidden="false" customHeight="false" outlineLevel="0" collapsed="false">
      <c r="A170" s="6" t="n">
        <v>166</v>
      </c>
      <c r="B170" s="60" t="n">
        <v>34611037</v>
      </c>
      <c r="C170" s="61" t="s">
        <v>527</v>
      </c>
      <c r="D170" s="60" t="n">
        <v>31881440</v>
      </c>
      <c r="E170" s="63" t="s">
        <v>594</v>
      </c>
      <c r="F170" s="63" t="s">
        <v>717</v>
      </c>
      <c r="G170" s="64" t="n">
        <v>2945.46</v>
      </c>
    </row>
    <row r="171" customFormat="false" ht="46.5" hidden="false" customHeight="false" outlineLevel="0" collapsed="false">
      <c r="A171" s="6" t="n">
        <v>167</v>
      </c>
      <c r="B171" s="60" t="n">
        <v>34611037</v>
      </c>
      <c r="C171" s="61" t="s">
        <v>527</v>
      </c>
      <c r="D171" s="60" t="n">
        <v>31881440</v>
      </c>
      <c r="E171" s="63" t="s">
        <v>594</v>
      </c>
      <c r="F171" s="63" t="s">
        <v>718</v>
      </c>
      <c r="G171" s="64" t="n">
        <v>2990.93</v>
      </c>
    </row>
    <row r="172" customFormat="false" ht="46.5" hidden="false" customHeight="false" outlineLevel="0" collapsed="false">
      <c r="A172" s="6" t="n">
        <v>168</v>
      </c>
      <c r="B172" s="60" t="n">
        <v>34611037</v>
      </c>
      <c r="C172" s="61" t="s">
        <v>527</v>
      </c>
      <c r="D172" s="60" t="n">
        <v>31881440</v>
      </c>
      <c r="E172" s="63" t="s">
        <v>594</v>
      </c>
      <c r="F172" s="63" t="s">
        <v>719</v>
      </c>
      <c r="G172" s="64" t="n">
        <v>2991.64</v>
      </c>
    </row>
    <row r="173" customFormat="false" ht="46.5" hidden="false" customHeight="false" outlineLevel="0" collapsed="false">
      <c r="A173" s="6" t="n">
        <v>169</v>
      </c>
      <c r="B173" s="60" t="n">
        <v>34611037</v>
      </c>
      <c r="C173" s="61" t="s">
        <v>527</v>
      </c>
      <c r="D173" s="60" t="n">
        <v>31881440</v>
      </c>
      <c r="E173" s="63" t="s">
        <v>594</v>
      </c>
      <c r="F173" s="63" t="s">
        <v>720</v>
      </c>
      <c r="G173" s="64" t="n">
        <v>2998.03</v>
      </c>
    </row>
    <row r="174" customFormat="false" ht="61.5" hidden="false" customHeight="false" outlineLevel="0" collapsed="false">
      <c r="A174" s="6" t="n">
        <v>170</v>
      </c>
      <c r="B174" s="60" t="n">
        <v>34611037</v>
      </c>
      <c r="C174" s="61" t="s">
        <v>527</v>
      </c>
      <c r="D174" s="62" t="n">
        <v>2811604530</v>
      </c>
      <c r="E174" s="63" t="s">
        <v>247</v>
      </c>
      <c r="F174" s="63" t="s">
        <v>721</v>
      </c>
      <c r="G174" s="64" t="n">
        <v>1436.21</v>
      </c>
    </row>
    <row r="175" customFormat="false" ht="61.5" hidden="false" customHeight="false" outlineLevel="0" collapsed="false">
      <c r="A175" s="6" t="n">
        <v>171</v>
      </c>
      <c r="B175" s="60" t="n">
        <v>34611037</v>
      </c>
      <c r="C175" s="61" t="s">
        <v>527</v>
      </c>
      <c r="D175" s="62" t="n">
        <v>2811604530</v>
      </c>
      <c r="E175" s="63" t="s">
        <v>247</v>
      </c>
      <c r="F175" s="63" t="s">
        <v>722</v>
      </c>
      <c r="G175" s="64" t="n">
        <v>1005.72</v>
      </c>
    </row>
    <row r="176" customFormat="false" ht="61.5" hidden="false" customHeight="false" outlineLevel="0" collapsed="false">
      <c r="A176" s="6" t="n">
        <v>172</v>
      </c>
      <c r="B176" s="60" t="n">
        <v>34611037</v>
      </c>
      <c r="C176" s="61" t="s">
        <v>527</v>
      </c>
      <c r="D176" s="62" t="n">
        <v>2811604530</v>
      </c>
      <c r="E176" s="63" t="s">
        <v>247</v>
      </c>
      <c r="F176" s="63" t="s">
        <v>723</v>
      </c>
      <c r="G176" s="64" t="n">
        <v>1038.7</v>
      </c>
    </row>
    <row r="177" customFormat="false" ht="61.5" hidden="false" customHeight="false" outlineLevel="0" collapsed="false">
      <c r="A177" s="6" t="n">
        <v>173</v>
      </c>
      <c r="B177" s="60" t="n">
        <v>34611037</v>
      </c>
      <c r="C177" s="61" t="s">
        <v>527</v>
      </c>
      <c r="D177" s="62" t="n">
        <v>2811604530</v>
      </c>
      <c r="E177" s="63" t="s">
        <v>247</v>
      </c>
      <c r="F177" s="63" t="s">
        <v>724</v>
      </c>
      <c r="G177" s="64" t="n">
        <v>1467.07</v>
      </c>
    </row>
    <row r="178" customFormat="false" ht="61.5" hidden="false" customHeight="false" outlineLevel="0" collapsed="false">
      <c r="A178" s="6" t="n">
        <v>174</v>
      </c>
      <c r="B178" s="60" t="n">
        <v>34611037</v>
      </c>
      <c r="C178" s="61" t="s">
        <v>527</v>
      </c>
      <c r="D178" s="62" t="n">
        <v>2811604530</v>
      </c>
      <c r="E178" s="63" t="s">
        <v>247</v>
      </c>
      <c r="F178" s="63" t="s">
        <v>725</v>
      </c>
      <c r="G178" s="64" t="n">
        <v>1280.27</v>
      </c>
    </row>
    <row r="179" customFormat="false" ht="46.5" hidden="false" customHeight="false" outlineLevel="0" collapsed="false">
      <c r="A179" s="6" t="n">
        <v>175</v>
      </c>
      <c r="B179" s="60" t="n">
        <v>34611037</v>
      </c>
      <c r="C179" s="61" t="s">
        <v>527</v>
      </c>
      <c r="D179" s="62" t="n">
        <v>2811604530</v>
      </c>
      <c r="E179" s="63" t="s">
        <v>247</v>
      </c>
      <c r="F179" s="63" t="s">
        <v>726</v>
      </c>
      <c r="G179" s="64" t="n">
        <v>2628.16</v>
      </c>
    </row>
    <row r="180" customFormat="false" ht="46.5" hidden="false" customHeight="false" outlineLevel="0" collapsed="false">
      <c r="A180" s="6" t="n">
        <v>176</v>
      </c>
      <c r="B180" s="60" t="n">
        <v>34611037</v>
      </c>
      <c r="C180" s="61" t="s">
        <v>527</v>
      </c>
      <c r="D180" s="62" t="n">
        <v>2811604530</v>
      </c>
      <c r="E180" s="63" t="s">
        <v>247</v>
      </c>
      <c r="F180" s="63" t="s">
        <v>727</v>
      </c>
      <c r="G180" s="64" t="n">
        <v>1747.36</v>
      </c>
    </row>
    <row r="181" customFormat="false" ht="46.5" hidden="false" customHeight="false" outlineLevel="0" collapsed="false">
      <c r="A181" s="6" t="n">
        <v>177</v>
      </c>
      <c r="B181" s="60" t="n">
        <v>34611037</v>
      </c>
      <c r="C181" s="61" t="s">
        <v>527</v>
      </c>
      <c r="D181" s="62" t="n">
        <v>2811604530</v>
      </c>
      <c r="E181" s="63" t="s">
        <v>247</v>
      </c>
      <c r="F181" s="63" t="s">
        <v>728</v>
      </c>
      <c r="G181" s="64" t="n">
        <v>2281.69</v>
      </c>
    </row>
    <row r="182" customFormat="false" ht="46.5" hidden="false" customHeight="false" outlineLevel="0" collapsed="false">
      <c r="A182" s="6" t="n">
        <v>178</v>
      </c>
      <c r="B182" s="60" t="n">
        <v>34611037</v>
      </c>
      <c r="C182" s="61" t="s">
        <v>527</v>
      </c>
      <c r="D182" s="62" t="n">
        <v>2811604530</v>
      </c>
      <c r="E182" s="63" t="s">
        <v>247</v>
      </c>
      <c r="F182" s="63" t="s">
        <v>729</v>
      </c>
      <c r="G182" s="64" t="n">
        <v>1199.17</v>
      </c>
    </row>
    <row r="183" customFormat="false" ht="136.5" hidden="false" customHeight="false" outlineLevel="0" collapsed="false">
      <c r="A183" s="6" t="n">
        <v>179</v>
      </c>
      <c r="B183" s="60" t="n">
        <v>34611037</v>
      </c>
      <c r="C183" s="61" t="s">
        <v>527</v>
      </c>
      <c r="D183" s="60" t="n">
        <v>35919121</v>
      </c>
      <c r="E183" s="63" t="s">
        <v>730</v>
      </c>
      <c r="F183" s="63" t="s">
        <v>731</v>
      </c>
      <c r="G183" s="64" t="n">
        <v>1917.6</v>
      </c>
    </row>
    <row r="184" customFormat="false" ht="46.5" hidden="false" customHeight="false" outlineLevel="0" collapsed="false">
      <c r="A184" s="6" t="n">
        <v>180</v>
      </c>
      <c r="B184" s="60" t="n">
        <v>34611037</v>
      </c>
      <c r="C184" s="61" t="s">
        <v>527</v>
      </c>
      <c r="D184" s="60" t="n">
        <v>2189806230</v>
      </c>
      <c r="E184" s="63" t="s">
        <v>221</v>
      </c>
      <c r="F184" s="63" t="s">
        <v>732</v>
      </c>
      <c r="G184" s="64" t="n">
        <v>6277.28</v>
      </c>
    </row>
    <row r="185" customFormat="false" ht="61.5" hidden="false" customHeight="false" outlineLevel="0" collapsed="false">
      <c r="A185" s="6" t="n">
        <v>181</v>
      </c>
      <c r="B185" s="60" t="n">
        <v>34611037</v>
      </c>
      <c r="C185" s="61" t="s">
        <v>527</v>
      </c>
      <c r="D185" s="60" t="n">
        <v>36865753</v>
      </c>
      <c r="E185" s="63" t="s">
        <v>733</v>
      </c>
      <c r="F185" s="63" t="s">
        <v>734</v>
      </c>
      <c r="G185" s="64" t="n">
        <v>660</v>
      </c>
    </row>
    <row r="186" customFormat="false" ht="46.5" hidden="false" customHeight="false" outlineLevel="0" collapsed="false">
      <c r="A186" s="6" t="n">
        <v>182</v>
      </c>
      <c r="B186" s="60" t="n">
        <v>34611037</v>
      </c>
      <c r="C186" s="61" t="s">
        <v>527</v>
      </c>
      <c r="D186" s="62" t="n">
        <v>2818809399</v>
      </c>
      <c r="E186" s="63" t="s">
        <v>735</v>
      </c>
      <c r="F186" s="63" t="s">
        <v>736</v>
      </c>
      <c r="G186" s="64" t="n">
        <v>1500</v>
      </c>
    </row>
    <row r="187" customFormat="false" ht="31.5" hidden="false" customHeight="false" outlineLevel="0" collapsed="false">
      <c r="A187" s="6" t="n">
        <v>183</v>
      </c>
      <c r="B187" s="60" t="n">
        <v>34611037</v>
      </c>
      <c r="C187" s="61" t="s">
        <v>527</v>
      </c>
      <c r="D187" s="60" t="n">
        <v>2189806230</v>
      </c>
      <c r="E187" s="63" t="s">
        <v>221</v>
      </c>
      <c r="F187" s="63" t="s">
        <v>737</v>
      </c>
      <c r="G187" s="64" t="n">
        <v>2975.4</v>
      </c>
    </row>
    <row r="188" customFormat="false" ht="31.5" hidden="false" customHeight="false" outlineLevel="0" collapsed="false">
      <c r="A188" s="6" t="n">
        <v>184</v>
      </c>
      <c r="B188" s="60" t="n">
        <v>34611037</v>
      </c>
      <c r="C188" s="61" t="s">
        <v>527</v>
      </c>
      <c r="D188" s="60" t="n">
        <v>2189806230</v>
      </c>
      <c r="E188" s="63" t="s">
        <v>221</v>
      </c>
      <c r="F188" s="63" t="s">
        <v>738</v>
      </c>
      <c r="G188" s="64" t="n">
        <v>2975.4</v>
      </c>
    </row>
    <row r="189" customFormat="false" ht="31.5" hidden="false" customHeight="false" outlineLevel="0" collapsed="false">
      <c r="A189" s="6" t="n">
        <v>185</v>
      </c>
      <c r="B189" s="60" t="n">
        <v>34611037</v>
      </c>
      <c r="C189" s="61" t="s">
        <v>527</v>
      </c>
      <c r="D189" s="60" t="n">
        <v>31881440</v>
      </c>
      <c r="E189" s="63" t="s">
        <v>594</v>
      </c>
      <c r="F189" s="63" t="s">
        <v>739</v>
      </c>
      <c r="G189" s="64" t="n">
        <v>1550.28</v>
      </c>
    </row>
    <row r="190" customFormat="false" ht="136.5" hidden="false" customHeight="false" outlineLevel="0" collapsed="false">
      <c r="A190" s="6" t="n">
        <v>186</v>
      </c>
      <c r="B190" s="60" t="n">
        <v>34611037</v>
      </c>
      <c r="C190" s="61" t="s">
        <v>527</v>
      </c>
      <c r="D190" s="62" t="n">
        <v>35919121</v>
      </c>
      <c r="E190" s="63" t="s">
        <v>740</v>
      </c>
      <c r="F190" s="63" t="s">
        <v>741</v>
      </c>
      <c r="G190" s="64" t="n">
        <v>1917.6</v>
      </c>
    </row>
    <row r="191" customFormat="false" ht="181.5" hidden="false" customHeight="false" outlineLevel="0" collapsed="false">
      <c r="A191" s="6" t="n">
        <v>187</v>
      </c>
      <c r="B191" s="60" t="n">
        <v>34611037</v>
      </c>
      <c r="C191" s="61" t="s">
        <v>527</v>
      </c>
      <c r="D191" s="60" t="n">
        <v>35919121</v>
      </c>
      <c r="E191" s="63" t="s">
        <v>742</v>
      </c>
      <c r="F191" s="63" t="s">
        <v>743</v>
      </c>
      <c r="G191" s="64" t="n">
        <v>1917.6</v>
      </c>
    </row>
    <row r="192" customFormat="false" ht="181.5" hidden="false" customHeight="false" outlineLevel="0" collapsed="false">
      <c r="A192" s="6" t="n">
        <v>188</v>
      </c>
      <c r="B192" s="60" t="n">
        <v>34611037</v>
      </c>
      <c r="C192" s="61" t="s">
        <v>527</v>
      </c>
      <c r="D192" s="60" t="n">
        <v>35919121</v>
      </c>
      <c r="E192" s="63" t="s">
        <v>742</v>
      </c>
      <c r="F192" s="63" t="s">
        <v>744</v>
      </c>
      <c r="G192" s="64" t="n">
        <v>1917.6</v>
      </c>
    </row>
    <row r="193" customFormat="false" ht="46.5" hidden="false" customHeight="false" outlineLevel="0" collapsed="false">
      <c r="A193" s="6" t="n">
        <v>189</v>
      </c>
      <c r="B193" s="60" t="n">
        <v>34611037</v>
      </c>
      <c r="C193" s="61" t="s">
        <v>527</v>
      </c>
      <c r="D193" s="62" t="n">
        <v>2811604530</v>
      </c>
      <c r="E193" s="63" t="s">
        <v>247</v>
      </c>
      <c r="F193" s="63" t="s">
        <v>745</v>
      </c>
      <c r="G193" s="64" t="n">
        <v>1325.08</v>
      </c>
    </row>
    <row r="194" customFormat="false" ht="46.5" hidden="false" customHeight="false" outlineLevel="0" collapsed="false">
      <c r="A194" s="6" t="n">
        <v>190</v>
      </c>
      <c r="B194" s="60" t="n">
        <v>34611037</v>
      </c>
      <c r="C194" s="61" t="s">
        <v>527</v>
      </c>
      <c r="D194" s="62" t="n">
        <v>2811604530</v>
      </c>
      <c r="E194" s="63" t="s">
        <v>247</v>
      </c>
      <c r="F194" s="63" t="s">
        <v>746</v>
      </c>
      <c r="G194" s="64" t="n">
        <v>1942.39</v>
      </c>
    </row>
    <row r="195" customFormat="false" ht="46.5" hidden="false" customHeight="false" outlineLevel="0" collapsed="false">
      <c r="A195" s="6" t="n">
        <v>191</v>
      </c>
      <c r="B195" s="60" t="n">
        <v>34611037</v>
      </c>
      <c r="C195" s="61" t="s">
        <v>527</v>
      </c>
      <c r="D195" s="62" t="n">
        <v>2811604530</v>
      </c>
      <c r="E195" s="63" t="s">
        <v>247</v>
      </c>
      <c r="F195" s="63" t="s">
        <v>747</v>
      </c>
      <c r="G195" s="64" t="n">
        <v>2325.46</v>
      </c>
    </row>
    <row r="196" customFormat="false" ht="31.5" hidden="false" customHeight="false" outlineLevel="0" collapsed="false">
      <c r="A196" s="6" t="n">
        <v>192</v>
      </c>
      <c r="B196" s="60" t="n">
        <v>34611037</v>
      </c>
      <c r="C196" s="61" t="s">
        <v>527</v>
      </c>
      <c r="D196" s="62" t="n">
        <v>2811604530</v>
      </c>
      <c r="E196" s="63" t="s">
        <v>247</v>
      </c>
      <c r="F196" s="63" t="s">
        <v>748</v>
      </c>
      <c r="G196" s="64" t="n">
        <v>3003.85</v>
      </c>
    </row>
    <row r="197" customFormat="false" ht="61.5" hidden="false" customHeight="false" outlineLevel="0" collapsed="false">
      <c r="A197" s="6" t="n">
        <v>193</v>
      </c>
      <c r="B197" s="60" t="n">
        <v>34611037</v>
      </c>
      <c r="C197" s="61" t="s">
        <v>527</v>
      </c>
      <c r="D197" s="62" t="n">
        <v>2811604530</v>
      </c>
      <c r="E197" s="63" t="s">
        <v>247</v>
      </c>
      <c r="F197" s="63" t="s">
        <v>749</v>
      </c>
      <c r="G197" s="64" t="n">
        <v>5905.27</v>
      </c>
    </row>
    <row r="198" customFormat="false" ht="61.5" hidden="false" customHeight="false" outlineLevel="0" collapsed="false">
      <c r="A198" s="6" t="n">
        <v>194</v>
      </c>
      <c r="B198" s="60" t="n">
        <v>34611037</v>
      </c>
      <c r="C198" s="61" t="s">
        <v>527</v>
      </c>
      <c r="D198" s="62" t="n">
        <v>2811604530</v>
      </c>
      <c r="E198" s="63" t="s">
        <v>247</v>
      </c>
      <c r="F198" s="63" t="s">
        <v>750</v>
      </c>
      <c r="G198" s="64" t="n">
        <v>11398.88</v>
      </c>
    </row>
    <row r="199" customFormat="false" ht="61.5" hidden="false" customHeight="false" outlineLevel="0" collapsed="false">
      <c r="A199" s="6" t="n">
        <v>195</v>
      </c>
      <c r="B199" s="60" t="n">
        <v>34611037</v>
      </c>
      <c r="C199" s="61" t="s">
        <v>527</v>
      </c>
      <c r="D199" s="62" t="n">
        <v>2811604530</v>
      </c>
      <c r="E199" s="63" t="s">
        <v>247</v>
      </c>
      <c r="F199" s="63" t="s">
        <v>751</v>
      </c>
      <c r="G199" s="64" t="n">
        <v>8070.49</v>
      </c>
    </row>
    <row r="200" customFormat="false" ht="46.5" hidden="false" customHeight="false" outlineLevel="0" collapsed="false">
      <c r="A200" s="6" t="n">
        <v>196</v>
      </c>
      <c r="B200" s="60" t="n">
        <v>34611037</v>
      </c>
      <c r="C200" s="61" t="s">
        <v>527</v>
      </c>
      <c r="D200" s="62" t="n">
        <v>2189806230</v>
      </c>
      <c r="E200" s="63" t="s">
        <v>221</v>
      </c>
      <c r="F200" s="63" t="s">
        <v>752</v>
      </c>
      <c r="G200" s="64" t="n">
        <v>2975.4</v>
      </c>
    </row>
    <row r="201" customFormat="false" ht="31.5" hidden="false" customHeight="false" outlineLevel="0" collapsed="false">
      <c r="A201" s="6" t="n">
        <v>197</v>
      </c>
      <c r="B201" s="60" t="n">
        <v>34611037</v>
      </c>
      <c r="C201" s="61" t="s">
        <v>527</v>
      </c>
      <c r="D201" s="62" t="n">
        <v>2189806230</v>
      </c>
      <c r="E201" s="63" t="s">
        <v>221</v>
      </c>
      <c r="F201" s="63" t="s">
        <v>753</v>
      </c>
      <c r="G201" s="64" t="n">
        <v>2975.4</v>
      </c>
    </row>
    <row r="202" customFormat="false" ht="46.5" hidden="false" customHeight="false" outlineLevel="0" collapsed="false">
      <c r="A202" s="6" t="n">
        <v>198</v>
      </c>
      <c r="B202" s="60" t="n">
        <v>34611037</v>
      </c>
      <c r="C202" s="61" t="s">
        <v>527</v>
      </c>
      <c r="D202" s="62" t="n">
        <v>2189806230</v>
      </c>
      <c r="E202" s="63" t="s">
        <v>221</v>
      </c>
      <c r="F202" s="63" t="s">
        <v>754</v>
      </c>
      <c r="G202" s="64" t="n">
        <v>2975.4</v>
      </c>
    </row>
    <row r="203" customFormat="false" ht="46.5" hidden="false" customHeight="false" outlineLevel="0" collapsed="false">
      <c r="A203" s="6" t="n">
        <v>199</v>
      </c>
      <c r="B203" s="60" t="n">
        <v>34611037</v>
      </c>
      <c r="C203" s="61" t="s">
        <v>527</v>
      </c>
      <c r="D203" s="62" t="n">
        <v>2189806230</v>
      </c>
      <c r="E203" s="63" t="s">
        <v>221</v>
      </c>
      <c r="F203" s="63" t="s">
        <v>755</v>
      </c>
      <c r="G203" s="64" t="n">
        <v>2975.4</v>
      </c>
    </row>
    <row r="204" customFormat="false" ht="31.5" hidden="false" customHeight="false" outlineLevel="0" collapsed="false">
      <c r="A204" s="6" t="n">
        <v>200</v>
      </c>
      <c r="B204" s="60" t="n">
        <v>34611037</v>
      </c>
      <c r="C204" s="61" t="s">
        <v>527</v>
      </c>
      <c r="D204" s="62" t="n">
        <v>2189806230</v>
      </c>
      <c r="E204" s="63" t="s">
        <v>221</v>
      </c>
      <c r="F204" s="63" t="s">
        <v>756</v>
      </c>
      <c r="G204" s="64" t="n">
        <v>2975.4</v>
      </c>
    </row>
    <row r="205" customFormat="false" ht="46.5" hidden="false" customHeight="false" outlineLevel="0" collapsed="false">
      <c r="A205" s="6" t="n">
        <v>201</v>
      </c>
      <c r="B205" s="60" t="n">
        <v>34611037</v>
      </c>
      <c r="C205" s="61" t="s">
        <v>527</v>
      </c>
      <c r="D205" s="62" t="n">
        <v>2189806230</v>
      </c>
      <c r="E205" s="63" t="s">
        <v>221</v>
      </c>
      <c r="F205" s="63" t="s">
        <v>757</v>
      </c>
      <c r="G205" s="64" t="n">
        <v>2975.4</v>
      </c>
    </row>
    <row r="206" customFormat="false" ht="46.5" hidden="false" customHeight="false" outlineLevel="0" collapsed="false">
      <c r="A206" s="6" t="n">
        <v>202</v>
      </c>
      <c r="B206" s="60" t="n">
        <v>34611037</v>
      </c>
      <c r="C206" s="61" t="s">
        <v>527</v>
      </c>
      <c r="D206" s="62" t="n">
        <v>2189806230</v>
      </c>
      <c r="E206" s="63" t="s">
        <v>221</v>
      </c>
      <c r="F206" s="63" t="s">
        <v>758</v>
      </c>
      <c r="G206" s="64" t="n">
        <v>2975.4</v>
      </c>
    </row>
    <row r="207" customFormat="false" ht="46.5" hidden="false" customHeight="false" outlineLevel="0" collapsed="false">
      <c r="A207" s="6" t="n">
        <v>203</v>
      </c>
      <c r="B207" s="60" t="n">
        <v>34611037</v>
      </c>
      <c r="C207" s="61" t="s">
        <v>527</v>
      </c>
      <c r="D207" s="62" t="n">
        <v>2189806230</v>
      </c>
      <c r="E207" s="63" t="s">
        <v>221</v>
      </c>
      <c r="F207" s="63" t="s">
        <v>759</v>
      </c>
      <c r="G207" s="64" t="n">
        <v>5279.02</v>
      </c>
    </row>
    <row r="208" customFormat="false" ht="136.5" hidden="false" customHeight="false" outlineLevel="0" collapsed="false">
      <c r="A208" s="6" t="n">
        <v>204</v>
      </c>
      <c r="B208" s="60" t="n">
        <v>34611037</v>
      </c>
      <c r="C208" s="61" t="s">
        <v>527</v>
      </c>
      <c r="D208" s="62" t="n">
        <v>35919121</v>
      </c>
      <c r="E208" s="63" t="s">
        <v>669</v>
      </c>
      <c r="F208" s="63" t="s">
        <v>760</v>
      </c>
      <c r="G208" s="64" t="n">
        <v>1917.6</v>
      </c>
    </row>
    <row r="209" customFormat="false" ht="136.5" hidden="false" customHeight="false" outlineLevel="0" collapsed="false">
      <c r="A209" s="6" t="n">
        <v>205</v>
      </c>
      <c r="B209" s="60" t="n">
        <v>34611037</v>
      </c>
      <c r="C209" s="61" t="s">
        <v>527</v>
      </c>
      <c r="D209" s="62" t="n">
        <v>35919121</v>
      </c>
      <c r="E209" s="63" t="s">
        <v>669</v>
      </c>
      <c r="F209" s="63" t="s">
        <v>761</v>
      </c>
      <c r="G209" s="64" t="n">
        <v>1917.6</v>
      </c>
    </row>
    <row r="210" customFormat="false" ht="136.5" hidden="false" customHeight="false" outlineLevel="0" collapsed="false">
      <c r="A210" s="6" t="n">
        <v>206</v>
      </c>
      <c r="B210" s="60" t="n">
        <v>34611037</v>
      </c>
      <c r="C210" s="61" t="s">
        <v>527</v>
      </c>
      <c r="D210" s="62" t="n">
        <v>35919121</v>
      </c>
      <c r="E210" s="63" t="s">
        <v>669</v>
      </c>
      <c r="F210" s="63" t="s">
        <v>762</v>
      </c>
      <c r="G210" s="64" t="n">
        <v>1917.6</v>
      </c>
    </row>
    <row r="211" customFormat="false" ht="136.5" hidden="false" customHeight="false" outlineLevel="0" collapsed="false">
      <c r="A211" s="6" t="n">
        <v>207</v>
      </c>
      <c r="B211" s="60" t="n">
        <v>34611037</v>
      </c>
      <c r="C211" s="61" t="s">
        <v>527</v>
      </c>
      <c r="D211" s="62" t="n">
        <v>35919121</v>
      </c>
      <c r="E211" s="63" t="s">
        <v>669</v>
      </c>
      <c r="F211" s="63" t="s">
        <v>763</v>
      </c>
      <c r="G211" s="64" t="n">
        <v>1917.6</v>
      </c>
    </row>
    <row r="212" customFormat="false" ht="136.5" hidden="false" customHeight="false" outlineLevel="0" collapsed="false">
      <c r="A212" s="6" t="n">
        <v>208</v>
      </c>
      <c r="B212" s="60" t="n">
        <v>34611037</v>
      </c>
      <c r="C212" s="61" t="s">
        <v>527</v>
      </c>
      <c r="D212" s="62" t="n">
        <v>35919121</v>
      </c>
      <c r="E212" s="63" t="s">
        <v>669</v>
      </c>
      <c r="F212" s="63" t="s">
        <v>764</v>
      </c>
      <c r="G212" s="64" t="n">
        <v>1917.6</v>
      </c>
    </row>
    <row r="213" customFormat="false" ht="136.5" hidden="false" customHeight="false" outlineLevel="0" collapsed="false">
      <c r="A213" s="6" t="n">
        <v>209</v>
      </c>
      <c r="B213" s="60" t="n">
        <v>34611037</v>
      </c>
      <c r="C213" s="61" t="s">
        <v>527</v>
      </c>
      <c r="D213" s="62" t="n">
        <v>35919121</v>
      </c>
      <c r="E213" s="63" t="s">
        <v>669</v>
      </c>
      <c r="F213" s="63" t="s">
        <v>765</v>
      </c>
      <c r="G213" s="64" t="n">
        <v>1917.6</v>
      </c>
    </row>
    <row r="214" customFormat="false" ht="136.5" hidden="false" customHeight="false" outlineLevel="0" collapsed="false">
      <c r="A214" s="6" t="n">
        <v>210</v>
      </c>
      <c r="B214" s="60" t="n">
        <v>34611037</v>
      </c>
      <c r="C214" s="61" t="s">
        <v>527</v>
      </c>
      <c r="D214" s="62" t="n">
        <v>35919121</v>
      </c>
      <c r="E214" s="63" t="s">
        <v>669</v>
      </c>
      <c r="F214" s="63" t="s">
        <v>766</v>
      </c>
      <c r="G214" s="64" t="n">
        <v>1917.6</v>
      </c>
    </row>
    <row r="215" customFormat="false" ht="46.5" hidden="false" customHeight="false" outlineLevel="0" collapsed="false">
      <c r="A215" s="6" t="n">
        <v>211</v>
      </c>
      <c r="B215" s="60" t="n">
        <v>34611037</v>
      </c>
      <c r="C215" s="61" t="s">
        <v>527</v>
      </c>
      <c r="D215" s="62" t="n">
        <v>2811604530</v>
      </c>
      <c r="E215" s="63" t="s">
        <v>247</v>
      </c>
      <c r="F215" s="63" t="s">
        <v>767</v>
      </c>
      <c r="G215" s="64" t="n">
        <v>1121.12</v>
      </c>
    </row>
    <row r="216" customFormat="false" ht="31.5" hidden="false" customHeight="false" outlineLevel="0" collapsed="false">
      <c r="A216" s="6" t="n">
        <v>212</v>
      </c>
      <c r="B216" s="60" t="n">
        <v>34611037</v>
      </c>
      <c r="C216" s="61" t="s">
        <v>527</v>
      </c>
      <c r="D216" s="62" t="n">
        <v>2811604530</v>
      </c>
      <c r="E216" s="63" t="s">
        <v>247</v>
      </c>
      <c r="F216" s="63" t="s">
        <v>768</v>
      </c>
      <c r="G216" s="64" t="n">
        <v>2625.62</v>
      </c>
    </row>
    <row r="217" customFormat="false" ht="46.5" hidden="false" customHeight="false" outlineLevel="0" collapsed="false">
      <c r="A217" s="6" t="n">
        <v>213</v>
      </c>
      <c r="B217" s="60" t="n">
        <v>34611037</v>
      </c>
      <c r="C217" s="61" t="s">
        <v>527</v>
      </c>
      <c r="D217" s="62" t="n">
        <v>2811604530</v>
      </c>
      <c r="E217" s="63" t="s">
        <v>247</v>
      </c>
      <c r="F217" s="63" t="s">
        <v>769</v>
      </c>
      <c r="G217" s="64" t="n">
        <v>5746.56</v>
      </c>
    </row>
    <row r="218" customFormat="false" ht="31.5" hidden="false" customHeight="false" outlineLevel="0" collapsed="false">
      <c r="A218" s="6" t="n">
        <v>214</v>
      </c>
      <c r="B218" s="60" t="n">
        <v>34611037</v>
      </c>
      <c r="C218" s="61" t="s">
        <v>527</v>
      </c>
      <c r="D218" s="62" t="n">
        <v>20229472</v>
      </c>
      <c r="E218" s="63" t="s">
        <v>597</v>
      </c>
      <c r="F218" s="63" t="s">
        <v>770</v>
      </c>
      <c r="G218" s="64" t="n">
        <v>41504.4</v>
      </c>
    </row>
    <row r="219" customFormat="false" ht="31.5" hidden="false" customHeight="false" outlineLevel="0" collapsed="false">
      <c r="A219" s="6" t="n">
        <v>215</v>
      </c>
      <c r="B219" s="60" t="n">
        <v>34611037</v>
      </c>
      <c r="C219" s="61" t="s">
        <v>527</v>
      </c>
      <c r="D219" s="62" t="n">
        <v>20229472</v>
      </c>
      <c r="E219" s="63" t="s">
        <v>597</v>
      </c>
      <c r="F219" s="63" t="s">
        <v>771</v>
      </c>
      <c r="G219" s="64" t="n">
        <v>20046</v>
      </c>
    </row>
    <row r="220" customFormat="false" ht="46.5" hidden="false" customHeight="false" outlineLevel="0" collapsed="false">
      <c r="A220" s="6" t="n">
        <v>216</v>
      </c>
      <c r="B220" s="60" t="n">
        <v>34611037</v>
      </c>
      <c r="C220" s="61" t="s">
        <v>527</v>
      </c>
      <c r="D220" s="62" t="n">
        <v>21941333</v>
      </c>
      <c r="E220" s="63" t="s">
        <v>772</v>
      </c>
      <c r="F220" s="63" t="s">
        <v>773</v>
      </c>
      <c r="G220" s="64" t="n">
        <v>615.6</v>
      </c>
    </row>
    <row r="221" customFormat="false" ht="46.5" hidden="false" customHeight="false" outlineLevel="0" collapsed="false">
      <c r="A221" s="6" t="n">
        <v>217</v>
      </c>
      <c r="B221" s="60" t="n">
        <v>34611037</v>
      </c>
      <c r="C221" s="61" t="s">
        <v>527</v>
      </c>
      <c r="D221" s="62" t="n">
        <v>21941333</v>
      </c>
      <c r="E221" s="63" t="s">
        <v>772</v>
      </c>
      <c r="F221" s="63" t="s">
        <v>774</v>
      </c>
      <c r="G221" s="64" t="n">
        <v>615.6</v>
      </c>
    </row>
    <row r="222" customFormat="false" ht="46.5" hidden="false" customHeight="false" outlineLevel="0" collapsed="false">
      <c r="A222" s="6" t="n">
        <v>218</v>
      </c>
      <c r="B222" s="60" t="n">
        <v>34611037</v>
      </c>
      <c r="C222" s="61" t="s">
        <v>527</v>
      </c>
      <c r="D222" s="62" t="n">
        <v>2811604530</v>
      </c>
      <c r="E222" s="63" t="s">
        <v>247</v>
      </c>
      <c r="F222" s="63" t="s">
        <v>775</v>
      </c>
      <c r="G222" s="64" t="n">
        <v>2302.21</v>
      </c>
    </row>
    <row r="223" customFormat="false" ht="31.5" hidden="false" customHeight="false" outlineLevel="0" collapsed="false">
      <c r="A223" s="6" t="n">
        <v>219</v>
      </c>
      <c r="B223" s="60" t="n">
        <v>34611037</v>
      </c>
      <c r="C223" s="61" t="s">
        <v>527</v>
      </c>
      <c r="D223" s="62" t="n">
        <v>2811604530</v>
      </c>
      <c r="E223" s="63" t="s">
        <v>247</v>
      </c>
      <c r="F223" s="63" t="s">
        <v>776</v>
      </c>
      <c r="G223" s="64" t="n">
        <v>301.27</v>
      </c>
    </row>
    <row r="224" customFormat="false" ht="31.5" hidden="false" customHeight="false" outlineLevel="0" collapsed="false">
      <c r="A224" s="6" t="n">
        <v>220</v>
      </c>
      <c r="B224" s="60" t="n">
        <v>34611037</v>
      </c>
      <c r="C224" s="61" t="s">
        <v>527</v>
      </c>
      <c r="D224" s="62" t="n">
        <v>2811604530</v>
      </c>
      <c r="E224" s="63" t="s">
        <v>247</v>
      </c>
      <c r="F224" s="63" t="s">
        <v>777</v>
      </c>
      <c r="G224" s="64" t="n">
        <v>1283.76</v>
      </c>
    </row>
    <row r="225" customFormat="false" ht="31.5" hidden="false" customHeight="false" outlineLevel="0" collapsed="false">
      <c r="A225" s="6" t="n">
        <v>221</v>
      </c>
      <c r="B225" s="60" t="n">
        <v>34611037</v>
      </c>
      <c r="C225" s="61" t="s">
        <v>527</v>
      </c>
      <c r="D225" s="62" t="n">
        <v>2811604530</v>
      </c>
      <c r="E225" s="63" t="s">
        <v>247</v>
      </c>
      <c r="F225" s="63" t="s">
        <v>778</v>
      </c>
      <c r="G225" s="64" t="n">
        <v>1976.4</v>
      </c>
    </row>
    <row r="226" customFormat="false" ht="31.5" hidden="false" customHeight="false" outlineLevel="0" collapsed="false">
      <c r="A226" s="6" t="n">
        <v>222</v>
      </c>
      <c r="B226" s="60" t="n">
        <v>34611037</v>
      </c>
      <c r="C226" s="61" t="s">
        <v>527</v>
      </c>
      <c r="D226" s="62" t="n">
        <v>2811604530</v>
      </c>
      <c r="E226" s="63" t="s">
        <v>247</v>
      </c>
      <c r="F226" s="63" t="s">
        <v>779</v>
      </c>
      <c r="G226" s="64" t="n">
        <v>2750.69</v>
      </c>
    </row>
    <row r="227" customFormat="false" ht="31.5" hidden="false" customHeight="false" outlineLevel="0" collapsed="false">
      <c r="A227" s="6" t="n">
        <v>223</v>
      </c>
      <c r="B227" s="60" t="n">
        <v>34611037</v>
      </c>
      <c r="C227" s="61" t="s">
        <v>527</v>
      </c>
      <c r="D227" s="62" t="n">
        <v>2811604530</v>
      </c>
      <c r="E227" s="63" t="s">
        <v>247</v>
      </c>
      <c r="F227" s="63" t="s">
        <v>780</v>
      </c>
      <c r="G227" s="64" t="n">
        <v>2710.03</v>
      </c>
    </row>
    <row r="228" customFormat="false" ht="46.5" hidden="false" customHeight="false" outlineLevel="0" collapsed="false">
      <c r="A228" s="6" t="n">
        <v>224</v>
      </c>
      <c r="B228" s="60" t="n">
        <v>34611037</v>
      </c>
      <c r="C228" s="61" t="s">
        <v>527</v>
      </c>
      <c r="D228" s="60" t="n">
        <v>2189806230</v>
      </c>
      <c r="E228" s="63" t="s">
        <v>221</v>
      </c>
      <c r="F228" s="63" t="s">
        <v>781</v>
      </c>
      <c r="G228" s="64" t="n">
        <v>5711.79</v>
      </c>
    </row>
    <row r="229" customFormat="false" ht="46.5" hidden="false" customHeight="false" outlineLevel="0" collapsed="false">
      <c r="A229" s="6" t="n">
        <v>225</v>
      </c>
      <c r="B229" s="60" t="n">
        <v>34611037</v>
      </c>
      <c r="C229" s="61" t="s">
        <v>527</v>
      </c>
      <c r="D229" s="60" t="n">
        <v>2189806230</v>
      </c>
      <c r="E229" s="63" t="s">
        <v>221</v>
      </c>
      <c r="F229" s="63" t="s">
        <v>782</v>
      </c>
      <c r="G229" s="64" t="n">
        <v>5279.96</v>
      </c>
    </row>
    <row r="230" customFormat="false" ht="46.5" hidden="false" customHeight="false" outlineLevel="0" collapsed="false">
      <c r="A230" s="6" t="n">
        <v>226</v>
      </c>
      <c r="B230" s="60" t="n">
        <v>34611037</v>
      </c>
      <c r="C230" s="61" t="s">
        <v>527</v>
      </c>
      <c r="D230" s="60" t="n">
        <v>2189806230</v>
      </c>
      <c r="E230" s="63" t="s">
        <v>221</v>
      </c>
      <c r="F230" s="63" t="s">
        <v>783</v>
      </c>
      <c r="G230" s="64" t="n">
        <v>5446.35</v>
      </c>
    </row>
    <row r="231" customFormat="false" ht="31.5" hidden="false" customHeight="false" outlineLevel="0" collapsed="false">
      <c r="A231" s="6" t="n">
        <v>227</v>
      </c>
      <c r="B231" s="60" t="n">
        <v>34611037</v>
      </c>
      <c r="C231" s="61" t="s">
        <v>527</v>
      </c>
      <c r="D231" s="60" t="n">
        <v>2189806230</v>
      </c>
      <c r="E231" s="63" t="s">
        <v>221</v>
      </c>
      <c r="F231" s="63" t="s">
        <v>784</v>
      </c>
      <c r="G231" s="64" t="n">
        <v>5536.92</v>
      </c>
    </row>
    <row r="232" customFormat="false" ht="46.5" hidden="false" customHeight="false" outlineLevel="0" collapsed="false">
      <c r="A232" s="6" t="n">
        <v>228</v>
      </c>
      <c r="B232" s="60" t="n">
        <v>34611037</v>
      </c>
      <c r="C232" s="61" t="s">
        <v>527</v>
      </c>
      <c r="D232" s="60" t="n">
        <v>2189806230</v>
      </c>
      <c r="E232" s="63" t="s">
        <v>221</v>
      </c>
      <c r="F232" s="63" t="s">
        <v>785</v>
      </c>
      <c r="G232" s="64" t="n">
        <v>5284.13</v>
      </c>
    </row>
    <row r="233" customFormat="false" ht="136.5" hidden="false" customHeight="false" outlineLevel="0" collapsed="false">
      <c r="A233" s="6" t="n">
        <v>229</v>
      </c>
      <c r="B233" s="60" t="n">
        <v>34611037</v>
      </c>
      <c r="C233" s="61" t="s">
        <v>527</v>
      </c>
      <c r="D233" s="60" t="n">
        <v>35919121</v>
      </c>
      <c r="E233" s="63" t="s">
        <v>740</v>
      </c>
      <c r="F233" s="63" t="s">
        <v>786</v>
      </c>
      <c r="G233" s="64" t="n">
        <v>1917.6</v>
      </c>
    </row>
    <row r="234" customFormat="false" ht="136.5" hidden="false" customHeight="false" outlineLevel="0" collapsed="false">
      <c r="A234" s="6" t="n">
        <v>230</v>
      </c>
      <c r="B234" s="60" t="n">
        <v>34611037</v>
      </c>
      <c r="C234" s="61" t="s">
        <v>527</v>
      </c>
      <c r="D234" s="60" t="n">
        <v>35919121</v>
      </c>
      <c r="E234" s="63" t="s">
        <v>740</v>
      </c>
      <c r="F234" s="63" t="s">
        <v>787</v>
      </c>
      <c r="G234" s="64" t="n">
        <v>1917.6</v>
      </c>
    </row>
    <row r="235" customFormat="false" ht="136.5" hidden="false" customHeight="false" outlineLevel="0" collapsed="false">
      <c r="A235" s="6" t="n">
        <v>231</v>
      </c>
      <c r="B235" s="60" t="n">
        <v>34611037</v>
      </c>
      <c r="C235" s="61" t="s">
        <v>527</v>
      </c>
      <c r="D235" s="60" t="n">
        <v>35919121</v>
      </c>
      <c r="E235" s="63" t="s">
        <v>740</v>
      </c>
      <c r="F235" s="63" t="s">
        <v>788</v>
      </c>
      <c r="G235" s="64" t="n">
        <v>1917.6</v>
      </c>
    </row>
    <row r="236" customFormat="false" ht="136.5" hidden="false" customHeight="false" outlineLevel="0" collapsed="false">
      <c r="A236" s="6" t="n">
        <v>232</v>
      </c>
      <c r="B236" s="60" t="n">
        <v>34611037</v>
      </c>
      <c r="C236" s="61" t="s">
        <v>527</v>
      </c>
      <c r="D236" s="60" t="n">
        <v>35919121</v>
      </c>
      <c r="E236" s="63" t="s">
        <v>740</v>
      </c>
      <c r="F236" s="63" t="s">
        <v>789</v>
      </c>
      <c r="G236" s="64" t="n">
        <v>1917.6</v>
      </c>
    </row>
    <row r="237" customFormat="false" ht="136.5" hidden="false" customHeight="false" outlineLevel="0" collapsed="false">
      <c r="A237" s="6" t="n">
        <v>233</v>
      </c>
      <c r="B237" s="60" t="n">
        <v>34611037</v>
      </c>
      <c r="C237" s="61" t="s">
        <v>527</v>
      </c>
      <c r="D237" s="60" t="n">
        <v>35919121</v>
      </c>
      <c r="E237" s="63" t="s">
        <v>740</v>
      </c>
      <c r="F237" s="63" t="s">
        <v>790</v>
      </c>
      <c r="G237" s="64" t="n">
        <v>1917.6</v>
      </c>
    </row>
    <row r="238" customFormat="false" ht="46.5" hidden="false" customHeight="false" outlineLevel="0" collapsed="false">
      <c r="A238" s="6" t="n">
        <v>234</v>
      </c>
      <c r="B238" s="60" t="n">
        <v>34611037</v>
      </c>
      <c r="C238" s="61" t="s">
        <v>527</v>
      </c>
      <c r="D238" s="60" t="n">
        <v>2189806230</v>
      </c>
      <c r="E238" s="63" t="s">
        <v>221</v>
      </c>
      <c r="F238" s="63" t="s">
        <v>791</v>
      </c>
      <c r="G238" s="64" t="n">
        <v>5452.58</v>
      </c>
    </row>
    <row r="239" customFormat="false" ht="46.5" hidden="false" customHeight="false" outlineLevel="0" collapsed="false">
      <c r="A239" s="6" t="n">
        <v>235</v>
      </c>
      <c r="B239" s="60" t="n">
        <v>34611037</v>
      </c>
      <c r="C239" s="61" t="s">
        <v>527</v>
      </c>
      <c r="D239" s="62" t="n">
        <v>2603512417</v>
      </c>
      <c r="E239" s="63" t="s">
        <v>792</v>
      </c>
      <c r="F239" s="63" t="s">
        <v>793</v>
      </c>
      <c r="G239" s="64" t="n">
        <v>2288</v>
      </c>
    </row>
    <row r="240" customFormat="false" ht="61.5" hidden="false" customHeight="false" outlineLevel="0" collapsed="false">
      <c r="A240" s="6" t="n">
        <v>236</v>
      </c>
      <c r="B240" s="60" t="n">
        <v>34611037</v>
      </c>
      <c r="C240" s="61" t="s">
        <v>527</v>
      </c>
      <c r="D240" s="62" t="n">
        <v>2811604530</v>
      </c>
      <c r="E240" s="63" t="s">
        <v>247</v>
      </c>
      <c r="F240" s="63" t="s">
        <v>794</v>
      </c>
      <c r="G240" s="64" t="n">
        <v>10199.37</v>
      </c>
    </row>
    <row r="241" customFormat="false" ht="136.5" hidden="false" customHeight="false" outlineLevel="0" collapsed="false">
      <c r="A241" s="6" t="n">
        <v>237</v>
      </c>
      <c r="B241" s="60" t="n">
        <v>34611037</v>
      </c>
      <c r="C241" s="61" t="s">
        <v>527</v>
      </c>
      <c r="D241" s="62" t="n">
        <v>35919121</v>
      </c>
      <c r="E241" s="63" t="s">
        <v>669</v>
      </c>
      <c r="F241" s="63" t="s">
        <v>795</v>
      </c>
      <c r="G241" s="64" t="n">
        <v>1917.6</v>
      </c>
    </row>
    <row r="242" customFormat="false" ht="16.5" hidden="false" customHeight="false" outlineLevel="0" collapsed="false">
      <c r="A242" s="6" t="n">
        <v>238</v>
      </c>
      <c r="B242" s="60" t="n">
        <v>34611037</v>
      </c>
      <c r="C242" s="61" t="s">
        <v>527</v>
      </c>
      <c r="D242" s="62" t="n">
        <v>2053613519</v>
      </c>
      <c r="E242" s="63" t="s">
        <v>796</v>
      </c>
      <c r="F242" s="63" t="s">
        <v>797</v>
      </c>
      <c r="G242" s="64" t="n">
        <v>15320.72</v>
      </c>
    </row>
    <row r="243" customFormat="false" ht="31.5" hidden="false" customHeight="false" outlineLevel="0" collapsed="false">
      <c r="A243" s="6" t="n">
        <v>239</v>
      </c>
      <c r="B243" s="60" t="n">
        <v>34611037</v>
      </c>
      <c r="C243" s="61" t="s">
        <v>527</v>
      </c>
      <c r="D243" s="62" t="n">
        <v>2811604530</v>
      </c>
      <c r="E243" s="63" t="s">
        <v>247</v>
      </c>
      <c r="F243" s="63" t="s">
        <v>798</v>
      </c>
      <c r="G243" s="64" t="n">
        <v>2052.97</v>
      </c>
    </row>
    <row r="244" customFormat="false" ht="31.5" hidden="false" customHeight="false" outlineLevel="0" collapsed="false">
      <c r="A244" s="6" t="n">
        <v>240</v>
      </c>
      <c r="B244" s="60" t="n">
        <v>34611037</v>
      </c>
      <c r="C244" s="61" t="s">
        <v>527</v>
      </c>
      <c r="D244" s="62" t="n">
        <v>2811604531</v>
      </c>
      <c r="E244" s="63" t="s">
        <v>247</v>
      </c>
      <c r="F244" s="63" t="s">
        <v>799</v>
      </c>
      <c r="G244" s="64" t="n">
        <v>1628.32</v>
      </c>
    </row>
    <row r="245" customFormat="false" ht="61.5" hidden="false" customHeight="false" outlineLevel="0" collapsed="false">
      <c r="A245" s="6" t="n">
        <v>241</v>
      </c>
      <c r="B245" s="60" t="n">
        <v>34611037</v>
      </c>
      <c r="C245" s="61" t="s">
        <v>527</v>
      </c>
      <c r="D245" s="62" t="n">
        <v>21877948</v>
      </c>
      <c r="E245" s="63" t="s">
        <v>578</v>
      </c>
      <c r="F245" s="63" t="s">
        <v>800</v>
      </c>
      <c r="G245" s="64" t="n">
        <v>49658</v>
      </c>
    </row>
    <row r="246" customFormat="false" ht="76.5" hidden="false" customHeight="false" outlineLevel="0" collapsed="false">
      <c r="A246" s="6" t="n">
        <v>242</v>
      </c>
      <c r="B246" s="60" t="n">
        <v>34611037</v>
      </c>
      <c r="C246" s="61" t="s">
        <v>527</v>
      </c>
      <c r="D246" s="62" t="n">
        <v>21877949</v>
      </c>
      <c r="E246" s="63" t="s">
        <v>578</v>
      </c>
      <c r="F246" s="63" t="s">
        <v>801</v>
      </c>
      <c r="G246" s="64" t="n">
        <v>4104</v>
      </c>
    </row>
    <row r="247" customFormat="false" ht="46.5" hidden="false" customHeight="false" outlineLevel="0" collapsed="false">
      <c r="A247" s="6" t="n">
        <v>243</v>
      </c>
      <c r="B247" s="60" t="n">
        <v>34611037</v>
      </c>
      <c r="C247" s="61" t="s">
        <v>527</v>
      </c>
      <c r="D247" s="60" t="n">
        <v>2189806230</v>
      </c>
      <c r="E247" s="63" t="s">
        <v>221</v>
      </c>
      <c r="F247" s="63" t="s">
        <v>802</v>
      </c>
      <c r="G247" s="64" t="n">
        <v>5375.91</v>
      </c>
    </row>
    <row r="248" customFormat="false" ht="46.5" hidden="false" customHeight="false" outlineLevel="0" collapsed="false">
      <c r="A248" s="6" t="n">
        <v>244</v>
      </c>
      <c r="B248" s="60" t="n">
        <v>34611037</v>
      </c>
      <c r="C248" s="61" t="s">
        <v>527</v>
      </c>
      <c r="D248" s="60" t="n">
        <v>2189806230</v>
      </c>
      <c r="E248" s="63" t="s">
        <v>221</v>
      </c>
      <c r="F248" s="63" t="s">
        <v>803</v>
      </c>
      <c r="G248" s="64" t="n">
        <v>5802.18</v>
      </c>
    </row>
    <row r="249" customFormat="false" ht="46.5" hidden="false" customHeight="false" outlineLevel="0" collapsed="false">
      <c r="A249" s="6" t="n">
        <v>245</v>
      </c>
      <c r="B249" s="60" t="n">
        <v>34611037</v>
      </c>
      <c r="C249" s="61" t="s">
        <v>527</v>
      </c>
      <c r="D249" s="60" t="n">
        <v>2189806230</v>
      </c>
      <c r="E249" s="63" t="s">
        <v>221</v>
      </c>
      <c r="F249" s="63" t="s">
        <v>804</v>
      </c>
      <c r="G249" s="64" t="n">
        <v>5293.45</v>
      </c>
    </row>
    <row r="250" customFormat="false" ht="46.5" hidden="false" customHeight="false" outlineLevel="0" collapsed="false">
      <c r="A250" s="6" t="n">
        <v>246</v>
      </c>
      <c r="B250" s="60" t="n">
        <v>34611037</v>
      </c>
      <c r="C250" s="61" t="s">
        <v>527</v>
      </c>
      <c r="D250" s="60" t="n">
        <v>2189806230</v>
      </c>
      <c r="E250" s="63" t="s">
        <v>221</v>
      </c>
      <c r="F250" s="63" t="s">
        <v>805</v>
      </c>
      <c r="G250" s="64" t="n">
        <v>5941.37</v>
      </c>
    </row>
    <row r="251" customFormat="false" ht="46.5" hidden="false" customHeight="false" outlineLevel="0" collapsed="false">
      <c r="A251" s="6" t="n">
        <v>247</v>
      </c>
      <c r="B251" s="60" t="n">
        <v>34611037</v>
      </c>
      <c r="C251" s="61" t="s">
        <v>527</v>
      </c>
      <c r="D251" s="60" t="n">
        <v>2189806230</v>
      </c>
      <c r="E251" s="63" t="s">
        <v>221</v>
      </c>
      <c r="F251" s="63" t="s">
        <v>806</v>
      </c>
      <c r="G251" s="64" t="n">
        <v>5467.99</v>
      </c>
    </row>
    <row r="252" customFormat="false" ht="46.5" hidden="false" customHeight="false" outlineLevel="0" collapsed="false">
      <c r="A252" s="6" t="n">
        <v>248</v>
      </c>
      <c r="B252" s="60" t="n">
        <v>34611037</v>
      </c>
      <c r="C252" s="61" t="s">
        <v>527</v>
      </c>
      <c r="D252" s="60" t="n">
        <v>2189806230</v>
      </c>
      <c r="E252" s="63" t="s">
        <v>221</v>
      </c>
      <c r="F252" s="63" t="s">
        <v>807</v>
      </c>
      <c r="G252" s="64" t="n">
        <v>5312.67</v>
      </c>
    </row>
    <row r="253" customFormat="false" ht="46.5" hidden="false" customHeight="false" outlineLevel="0" collapsed="false">
      <c r="A253" s="6" t="n">
        <v>249</v>
      </c>
      <c r="B253" s="60" t="n">
        <v>34611037</v>
      </c>
      <c r="C253" s="61" t="s">
        <v>527</v>
      </c>
      <c r="D253" s="60" t="n">
        <v>2189806230</v>
      </c>
      <c r="E253" s="63" t="s">
        <v>221</v>
      </c>
      <c r="F253" s="63" t="s">
        <v>808</v>
      </c>
      <c r="G253" s="64" t="n">
        <v>5457.6</v>
      </c>
    </row>
    <row r="254" customFormat="false" ht="46.5" hidden="false" customHeight="false" outlineLevel="0" collapsed="false">
      <c r="A254" s="6" t="n">
        <v>250</v>
      </c>
      <c r="B254" s="60" t="n">
        <v>34611037</v>
      </c>
      <c r="C254" s="61" t="s">
        <v>527</v>
      </c>
      <c r="D254" s="60" t="n">
        <v>2189806230</v>
      </c>
      <c r="E254" s="63" t="s">
        <v>221</v>
      </c>
      <c r="F254" s="63" t="s">
        <v>809</v>
      </c>
      <c r="G254" s="64" t="n">
        <v>5497.44</v>
      </c>
    </row>
    <row r="255" customFormat="false" ht="136.5" hidden="false" customHeight="false" outlineLevel="0" collapsed="false">
      <c r="A255" s="6" t="n">
        <v>251</v>
      </c>
      <c r="B255" s="60" t="n">
        <v>34611037</v>
      </c>
      <c r="C255" s="61" t="s">
        <v>527</v>
      </c>
      <c r="D255" s="62" t="n">
        <v>35919121</v>
      </c>
      <c r="E255" s="63" t="s">
        <v>669</v>
      </c>
      <c r="F255" s="63" t="s">
        <v>810</v>
      </c>
      <c r="G255" s="64" t="n">
        <v>1917.6</v>
      </c>
    </row>
    <row r="256" customFormat="false" ht="136.5" hidden="false" customHeight="false" outlineLevel="0" collapsed="false">
      <c r="A256" s="6" t="n">
        <v>252</v>
      </c>
      <c r="B256" s="60" t="n">
        <v>34611037</v>
      </c>
      <c r="C256" s="61" t="s">
        <v>527</v>
      </c>
      <c r="D256" s="62" t="n">
        <v>35919121</v>
      </c>
      <c r="E256" s="63" t="s">
        <v>669</v>
      </c>
      <c r="F256" s="63" t="s">
        <v>811</v>
      </c>
      <c r="G256" s="64" t="n">
        <v>1917.6</v>
      </c>
    </row>
    <row r="257" customFormat="false" ht="136.5" hidden="false" customHeight="false" outlineLevel="0" collapsed="false">
      <c r="A257" s="6" t="n">
        <v>253</v>
      </c>
      <c r="B257" s="60" t="n">
        <v>34611037</v>
      </c>
      <c r="C257" s="61" t="s">
        <v>527</v>
      </c>
      <c r="D257" s="62" t="n">
        <v>35919121</v>
      </c>
      <c r="E257" s="63" t="s">
        <v>669</v>
      </c>
      <c r="F257" s="63" t="s">
        <v>812</v>
      </c>
      <c r="G257" s="64" t="n">
        <v>1917.6</v>
      </c>
    </row>
    <row r="258" customFormat="false" ht="136.5" hidden="false" customHeight="false" outlineLevel="0" collapsed="false">
      <c r="A258" s="6" t="n">
        <v>254</v>
      </c>
      <c r="B258" s="60" t="n">
        <v>34611037</v>
      </c>
      <c r="C258" s="61" t="s">
        <v>527</v>
      </c>
      <c r="D258" s="62" t="n">
        <v>35919121</v>
      </c>
      <c r="E258" s="63" t="s">
        <v>669</v>
      </c>
      <c r="F258" s="63" t="s">
        <v>813</v>
      </c>
      <c r="G258" s="64" t="n">
        <v>1917.6</v>
      </c>
    </row>
    <row r="259" customFormat="false" ht="136.5" hidden="false" customHeight="false" outlineLevel="0" collapsed="false">
      <c r="A259" s="6" t="n">
        <v>255</v>
      </c>
      <c r="B259" s="60" t="n">
        <v>34611037</v>
      </c>
      <c r="C259" s="61" t="s">
        <v>527</v>
      </c>
      <c r="D259" s="62" t="n">
        <v>35919121</v>
      </c>
      <c r="E259" s="63" t="s">
        <v>669</v>
      </c>
      <c r="F259" s="63" t="s">
        <v>814</v>
      </c>
      <c r="G259" s="64" t="n">
        <v>1917.6</v>
      </c>
    </row>
    <row r="260" customFormat="false" ht="136.5" hidden="false" customHeight="false" outlineLevel="0" collapsed="false">
      <c r="A260" s="6" t="n">
        <v>256</v>
      </c>
      <c r="B260" s="60" t="n">
        <v>34611037</v>
      </c>
      <c r="C260" s="61" t="s">
        <v>527</v>
      </c>
      <c r="D260" s="62" t="n">
        <v>35919121</v>
      </c>
      <c r="E260" s="63" t="s">
        <v>669</v>
      </c>
      <c r="F260" s="63" t="s">
        <v>815</v>
      </c>
      <c r="G260" s="64" t="n">
        <v>1917.6</v>
      </c>
    </row>
    <row r="261" customFormat="false" ht="136.5" hidden="false" customHeight="false" outlineLevel="0" collapsed="false">
      <c r="A261" s="6" t="n">
        <v>257</v>
      </c>
      <c r="B261" s="60" t="n">
        <v>34611037</v>
      </c>
      <c r="C261" s="61" t="s">
        <v>527</v>
      </c>
      <c r="D261" s="62" t="n">
        <v>35919121</v>
      </c>
      <c r="E261" s="63" t="s">
        <v>669</v>
      </c>
      <c r="F261" s="63" t="s">
        <v>816</v>
      </c>
      <c r="G261" s="64" t="n">
        <v>1917.6</v>
      </c>
    </row>
    <row r="262" customFormat="false" ht="136.5" hidden="false" customHeight="false" outlineLevel="0" collapsed="false">
      <c r="A262" s="6" t="n">
        <v>258</v>
      </c>
      <c r="B262" s="60" t="n">
        <v>34611037</v>
      </c>
      <c r="C262" s="61" t="s">
        <v>527</v>
      </c>
      <c r="D262" s="62" t="n">
        <v>35919121</v>
      </c>
      <c r="E262" s="63" t="s">
        <v>669</v>
      </c>
      <c r="F262" s="63" t="s">
        <v>817</v>
      </c>
      <c r="G262" s="64" t="n">
        <v>1917.6</v>
      </c>
    </row>
    <row r="263" customFormat="false" ht="136.5" hidden="false" customHeight="false" outlineLevel="0" collapsed="false">
      <c r="A263" s="6" t="n">
        <v>259</v>
      </c>
      <c r="B263" s="60" t="n">
        <v>34611037</v>
      </c>
      <c r="C263" s="61" t="s">
        <v>527</v>
      </c>
      <c r="D263" s="62" t="n">
        <v>35919121</v>
      </c>
      <c r="E263" s="63" t="s">
        <v>669</v>
      </c>
      <c r="F263" s="63" t="s">
        <v>818</v>
      </c>
      <c r="G263" s="64" t="n">
        <v>5113.2</v>
      </c>
    </row>
    <row r="264" customFormat="false" ht="61.5" hidden="false" customHeight="false" outlineLevel="0" collapsed="false">
      <c r="A264" s="6" t="n">
        <v>260</v>
      </c>
      <c r="B264" s="60" t="n">
        <v>34611037</v>
      </c>
      <c r="C264" s="61" t="s">
        <v>527</v>
      </c>
      <c r="D264" s="62" t="n">
        <v>2603512417</v>
      </c>
      <c r="E264" s="63" t="s">
        <v>819</v>
      </c>
      <c r="F264" s="63" t="s">
        <v>820</v>
      </c>
      <c r="G264" s="64" t="n">
        <v>6068.74</v>
      </c>
    </row>
    <row r="265" customFormat="false" ht="61.5" hidden="false" customHeight="false" outlineLevel="0" collapsed="false">
      <c r="A265" s="6" t="n">
        <v>261</v>
      </c>
      <c r="B265" s="60" t="n">
        <v>34611037</v>
      </c>
      <c r="C265" s="61" t="s">
        <v>527</v>
      </c>
      <c r="D265" s="62" t="n">
        <v>2603512417</v>
      </c>
      <c r="E265" s="63" t="s">
        <v>819</v>
      </c>
      <c r="F265" s="63" t="s">
        <v>821</v>
      </c>
      <c r="G265" s="64" t="n">
        <v>6288.42</v>
      </c>
    </row>
    <row r="266" customFormat="false" ht="61.5" hidden="false" customHeight="false" outlineLevel="0" collapsed="false">
      <c r="A266" s="6" t="n">
        <v>262</v>
      </c>
      <c r="B266" s="60" t="n">
        <v>34611037</v>
      </c>
      <c r="C266" s="61" t="s">
        <v>527</v>
      </c>
      <c r="D266" s="62" t="n">
        <v>2603512417</v>
      </c>
      <c r="E266" s="63" t="s">
        <v>819</v>
      </c>
      <c r="F266" s="63" t="s">
        <v>822</v>
      </c>
      <c r="G266" s="64" t="n">
        <v>6902.91</v>
      </c>
    </row>
    <row r="267" customFormat="false" ht="46.5" hidden="false" customHeight="false" outlineLevel="0" collapsed="false">
      <c r="A267" s="6" t="n">
        <v>263</v>
      </c>
      <c r="B267" s="60" t="n">
        <v>34611037</v>
      </c>
      <c r="C267" s="61" t="s">
        <v>527</v>
      </c>
      <c r="D267" s="62" t="n">
        <v>2603512417</v>
      </c>
      <c r="E267" s="63" t="s">
        <v>819</v>
      </c>
      <c r="F267" s="63" t="s">
        <v>823</v>
      </c>
      <c r="G267" s="64" t="n">
        <v>5021.06</v>
      </c>
    </row>
    <row r="268" customFormat="false" ht="46.5" hidden="false" customHeight="false" outlineLevel="0" collapsed="false">
      <c r="A268" s="6" t="n">
        <v>264</v>
      </c>
      <c r="B268" s="60" t="n">
        <v>34611037</v>
      </c>
      <c r="C268" s="61" t="s">
        <v>527</v>
      </c>
      <c r="D268" s="62" t="n">
        <v>2603512417</v>
      </c>
      <c r="E268" s="63" t="s">
        <v>819</v>
      </c>
      <c r="F268" s="63" t="s">
        <v>824</v>
      </c>
      <c r="G268" s="64" t="n">
        <v>6016.26</v>
      </c>
    </row>
    <row r="269" customFormat="false" ht="61.5" hidden="false" customHeight="false" outlineLevel="0" collapsed="false">
      <c r="A269" s="6" t="n">
        <v>265</v>
      </c>
      <c r="B269" s="60" t="n">
        <v>34611037</v>
      </c>
      <c r="C269" s="61" t="s">
        <v>527</v>
      </c>
      <c r="D269" s="62" t="n">
        <v>2603512417</v>
      </c>
      <c r="E269" s="63" t="s">
        <v>819</v>
      </c>
      <c r="F269" s="63" t="s">
        <v>825</v>
      </c>
      <c r="G269" s="64" t="n">
        <v>6214.44</v>
      </c>
    </row>
    <row r="270" customFormat="false" ht="61.5" hidden="false" customHeight="false" outlineLevel="0" collapsed="false">
      <c r="A270" s="6" t="n">
        <v>266</v>
      </c>
      <c r="B270" s="60" t="n">
        <v>34611037</v>
      </c>
      <c r="C270" s="61" t="s">
        <v>527</v>
      </c>
      <c r="D270" s="62" t="n">
        <v>2603512417</v>
      </c>
      <c r="E270" s="63" t="s">
        <v>819</v>
      </c>
      <c r="F270" s="63" t="s">
        <v>826</v>
      </c>
      <c r="G270" s="64" t="n">
        <v>4775.24</v>
      </c>
    </row>
    <row r="271" customFormat="false" ht="61.5" hidden="false" customHeight="false" outlineLevel="0" collapsed="false">
      <c r="A271" s="6" t="n">
        <v>267</v>
      </c>
      <c r="B271" s="60" t="n">
        <v>34611037</v>
      </c>
      <c r="C271" s="61" t="s">
        <v>527</v>
      </c>
      <c r="D271" s="62" t="n">
        <v>2603512417</v>
      </c>
      <c r="E271" s="63" t="s">
        <v>819</v>
      </c>
      <c r="F271" s="63" t="s">
        <v>827</v>
      </c>
      <c r="G271" s="64" t="n">
        <v>4039.48</v>
      </c>
    </row>
    <row r="272" customFormat="false" ht="61.5" hidden="false" customHeight="false" outlineLevel="0" collapsed="false">
      <c r="A272" s="6" t="n">
        <v>268</v>
      </c>
      <c r="B272" s="60" t="n">
        <v>34611037</v>
      </c>
      <c r="C272" s="61" t="s">
        <v>527</v>
      </c>
      <c r="D272" s="62" t="n">
        <v>2603512417</v>
      </c>
      <c r="E272" s="63" t="s">
        <v>819</v>
      </c>
      <c r="F272" s="63" t="s">
        <v>828</v>
      </c>
      <c r="G272" s="64" t="n">
        <v>4401.44</v>
      </c>
    </row>
    <row r="273" customFormat="false" ht="61.5" hidden="false" customHeight="false" outlineLevel="0" collapsed="false">
      <c r="A273" s="6" t="n">
        <v>269</v>
      </c>
      <c r="B273" s="60" t="n">
        <v>34611037</v>
      </c>
      <c r="C273" s="61" t="s">
        <v>527</v>
      </c>
      <c r="D273" s="62" t="n">
        <v>2603512417</v>
      </c>
      <c r="E273" s="63" t="s">
        <v>819</v>
      </c>
      <c r="F273" s="63" t="s">
        <v>828</v>
      </c>
      <c r="G273" s="64" t="n">
        <v>5260.67</v>
      </c>
    </row>
    <row r="274" customFormat="false" ht="46.5" hidden="false" customHeight="false" outlineLevel="0" collapsed="false">
      <c r="A274" s="6" t="n">
        <v>270</v>
      </c>
      <c r="B274" s="60" t="n">
        <v>34611037</v>
      </c>
      <c r="C274" s="61" t="s">
        <v>527</v>
      </c>
      <c r="D274" s="62" t="n">
        <v>20229472</v>
      </c>
      <c r="E274" s="63" t="s">
        <v>597</v>
      </c>
      <c r="F274" s="63" t="s">
        <v>829</v>
      </c>
      <c r="G274" s="64" t="n">
        <v>33996</v>
      </c>
    </row>
    <row r="275" customFormat="false" ht="136.5" hidden="false" customHeight="false" outlineLevel="0" collapsed="false">
      <c r="A275" s="6" t="n">
        <v>271</v>
      </c>
      <c r="B275" s="60" t="n">
        <v>34611037</v>
      </c>
      <c r="C275" s="61" t="s">
        <v>527</v>
      </c>
      <c r="D275" s="62" t="n">
        <v>35919121</v>
      </c>
      <c r="E275" s="63" t="s">
        <v>669</v>
      </c>
      <c r="F275" s="63" t="s">
        <v>830</v>
      </c>
      <c r="G275" s="64" t="n">
        <v>1917.6</v>
      </c>
    </row>
    <row r="276" customFormat="false" ht="46.5" hidden="false" customHeight="false" outlineLevel="0" collapsed="false">
      <c r="A276" s="6" t="n">
        <v>272</v>
      </c>
      <c r="B276" s="60" t="n">
        <v>34611037</v>
      </c>
      <c r="C276" s="61" t="s">
        <v>527</v>
      </c>
      <c r="D276" s="62" t="n">
        <v>21941333</v>
      </c>
      <c r="E276" s="63" t="s">
        <v>831</v>
      </c>
      <c r="F276" s="63" t="s">
        <v>832</v>
      </c>
      <c r="G276" s="64" t="n">
        <v>48315.6</v>
      </c>
    </row>
    <row r="277" customFormat="false" ht="61.5" hidden="false" customHeight="false" outlineLevel="0" collapsed="false">
      <c r="A277" s="6" t="n">
        <v>273</v>
      </c>
      <c r="B277" s="60" t="n">
        <v>34611037</v>
      </c>
      <c r="C277" s="61" t="s">
        <v>527</v>
      </c>
      <c r="D277" s="62" t="n">
        <v>21941333</v>
      </c>
      <c r="E277" s="63" t="s">
        <v>831</v>
      </c>
      <c r="F277" s="63" t="s">
        <v>833</v>
      </c>
      <c r="G277" s="64" t="n">
        <v>615.6</v>
      </c>
    </row>
    <row r="278" customFormat="false" ht="61.5" hidden="false" customHeight="false" outlineLevel="0" collapsed="false">
      <c r="A278" s="6" t="n">
        <v>274</v>
      </c>
      <c r="B278" s="60" t="n">
        <v>34611037</v>
      </c>
      <c r="C278" s="61" t="s">
        <v>527</v>
      </c>
      <c r="D278" s="62" t="n">
        <v>21941333</v>
      </c>
      <c r="E278" s="63" t="s">
        <v>831</v>
      </c>
      <c r="F278" s="63" t="s">
        <v>834</v>
      </c>
      <c r="G278" s="64" t="n">
        <v>615.6</v>
      </c>
    </row>
    <row r="279" customFormat="false" ht="31.5" hidden="false" customHeight="false" outlineLevel="0" collapsed="false">
      <c r="A279" s="6" t="n">
        <v>275</v>
      </c>
      <c r="B279" s="60" t="n">
        <v>34611037</v>
      </c>
      <c r="C279" s="61" t="s">
        <v>527</v>
      </c>
      <c r="D279" s="62" t="n">
        <v>2818809399</v>
      </c>
      <c r="E279" s="63" t="s">
        <v>735</v>
      </c>
      <c r="F279" s="63" t="s">
        <v>835</v>
      </c>
      <c r="G279" s="64" t="n">
        <v>16500</v>
      </c>
    </row>
    <row r="280" customFormat="false" ht="46.5" hidden="false" customHeight="false" outlineLevel="0" collapsed="false">
      <c r="A280" s="6" t="n">
        <v>276</v>
      </c>
      <c r="B280" s="60" t="n">
        <v>34611037</v>
      </c>
      <c r="C280" s="61" t="s">
        <v>527</v>
      </c>
      <c r="D280" s="62" t="n">
        <v>2811604530</v>
      </c>
      <c r="E280" s="63" t="s">
        <v>247</v>
      </c>
      <c r="F280" s="63" t="s">
        <v>836</v>
      </c>
      <c r="G280" s="64" t="n">
        <v>2782.64</v>
      </c>
    </row>
    <row r="281" customFormat="false" ht="46.5" hidden="false" customHeight="false" outlineLevel="0" collapsed="false">
      <c r="A281" s="6" t="n">
        <v>277</v>
      </c>
      <c r="B281" s="60" t="n">
        <v>34611037</v>
      </c>
      <c r="C281" s="61" t="s">
        <v>527</v>
      </c>
      <c r="D281" s="62" t="n">
        <v>2811604530</v>
      </c>
      <c r="E281" s="63" t="s">
        <v>247</v>
      </c>
      <c r="F281" s="63" t="s">
        <v>837</v>
      </c>
      <c r="G281" s="64" t="n">
        <v>780.22</v>
      </c>
    </row>
    <row r="282" customFormat="false" ht="39.75" hidden="false" customHeight="false" outlineLevel="0" collapsed="false">
      <c r="A282" s="6" t="n">
        <v>278</v>
      </c>
      <c r="B282" s="60" t="n">
        <v>34611037</v>
      </c>
      <c r="C282" s="61" t="s">
        <v>527</v>
      </c>
      <c r="D282" s="62" t="n">
        <v>2811604530</v>
      </c>
      <c r="E282" s="63" t="s">
        <v>247</v>
      </c>
      <c r="F282" s="68" t="s">
        <v>838</v>
      </c>
      <c r="G282" s="64" t="n">
        <v>506.71</v>
      </c>
    </row>
    <row r="283" customFormat="false" ht="46.5" hidden="false" customHeight="false" outlineLevel="0" collapsed="false">
      <c r="A283" s="6" t="n">
        <v>279</v>
      </c>
      <c r="B283" s="60" t="n">
        <v>34611037</v>
      </c>
      <c r="C283" s="61" t="s">
        <v>527</v>
      </c>
      <c r="D283" s="62" t="n">
        <v>2811604530</v>
      </c>
      <c r="E283" s="63" t="s">
        <v>247</v>
      </c>
      <c r="F283" s="63" t="s">
        <v>839</v>
      </c>
      <c r="G283" s="64" t="n">
        <v>2734.85</v>
      </c>
    </row>
    <row r="284" customFormat="false" ht="46.5" hidden="false" customHeight="false" outlineLevel="0" collapsed="false">
      <c r="A284" s="6" t="n">
        <v>280</v>
      </c>
      <c r="B284" s="60" t="n">
        <v>34611037</v>
      </c>
      <c r="C284" s="61" t="s">
        <v>527</v>
      </c>
      <c r="D284" s="62" t="n">
        <v>21941333</v>
      </c>
      <c r="E284" s="63" t="s">
        <v>831</v>
      </c>
      <c r="F284" s="63" t="s">
        <v>840</v>
      </c>
      <c r="G284" s="64" t="n">
        <v>35684.56</v>
      </c>
    </row>
    <row r="285" customFormat="false" ht="61.5" hidden="false" customHeight="false" outlineLevel="0" collapsed="false">
      <c r="A285" s="6" t="n">
        <v>281</v>
      </c>
      <c r="B285" s="60" t="n">
        <v>34611037</v>
      </c>
      <c r="C285" s="61" t="s">
        <v>527</v>
      </c>
      <c r="D285" s="62" t="n">
        <v>36207554</v>
      </c>
      <c r="E285" s="63" t="s">
        <v>841</v>
      </c>
      <c r="F285" s="63" t="s">
        <v>842</v>
      </c>
      <c r="G285" s="64" t="n">
        <v>1440</v>
      </c>
    </row>
    <row r="286" customFormat="false" ht="46.5" hidden="false" customHeight="false" outlineLevel="0" collapsed="false">
      <c r="A286" s="6" t="n">
        <v>282</v>
      </c>
      <c r="B286" s="60" t="n">
        <v>34611037</v>
      </c>
      <c r="C286" s="61" t="s">
        <v>527</v>
      </c>
      <c r="D286" s="62" t="n">
        <v>2811604530</v>
      </c>
      <c r="E286" s="63" t="s">
        <v>247</v>
      </c>
      <c r="F286" s="63" t="s">
        <v>843</v>
      </c>
      <c r="G286" s="64" t="n">
        <v>529.62</v>
      </c>
    </row>
    <row r="287" customFormat="false" ht="46.5" hidden="false" customHeight="false" outlineLevel="0" collapsed="false">
      <c r="A287" s="6" t="n">
        <v>283</v>
      </c>
      <c r="B287" s="60" t="n">
        <v>34611037</v>
      </c>
      <c r="C287" s="61" t="s">
        <v>527</v>
      </c>
      <c r="D287" s="62" t="n">
        <v>2811604530</v>
      </c>
      <c r="E287" s="63" t="s">
        <v>247</v>
      </c>
      <c r="F287" s="63" t="s">
        <v>844</v>
      </c>
      <c r="G287" s="64" t="n">
        <v>721.07</v>
      </c>
    </row>
    <row r="288" customFormat="false" ht="76.5" hidden="false" customHeight="false" outlineLevel="0" collapsed="false">
      <c r="A288" s="6" t="n">
        <v>284</v>
      </c>
      <c r="B288" s="60" t="n">
        <v>34611037</v>
      </c>
      <c r="C288" s="61" t="s">
        <v>527</v>
      </c>
      <c r="D288" s="62" t="n">
        <v>21877948</v>
      </c>
      <c r="E288" s="63" t="s">
        <v>578</v>
      </c>
      <c r="F288" s="63" t="s">
        <v>845</v>
      </c>
      <c r="G288" s="64" t="n">
        <v>5130</v>
      </c>
    </row>
    <row r="289" customFormat="false" ht="16.5" hidden="false" customHeight="false" outlineLevel="0" collapsed="false">
      <c r="A289" s="6" t="n">
        <v>285</v>
      </c>
      <c r="B289" s="60" t="n">
        <v>34611037</v>
      </c>
      <c r="C289" s="61" t="s">
        <v>527</v>
      </c>
      <c r="D289" s="62" t="n">
        <v>2482911680</v>
      </c>
      <c r="E289" s="63" t="s">
        <v>846</v>
      </c>
      <c r="F289" s="63" t="s">
        <v>355</v>
      </c>
      <c r="G289" s="64" t="n">
        <v>4000</v>
      </c>
    </row>
    <row r="290" customFormat="false" ht="136.5" hidden="false" customHeight="false" outlineLevel="0" collapsed="false">
      <c r="A290" s="6" t="n">
        <v>286</v>
      </c>
      <c r="B290" s="60" t="n">
        <v>34611037</v>
      </c>
      <c r="C290" s="61" t="s">
        <v>527</v>
      </c>
      <c r="D290" s="62" t="n">
        <v>35919121</v>
      </c>
      <c r="E290" s="63" t="s">
        <v>669</v>
      </c>
      <c r="F290" s="63" t="s">
        <v>847</v>
      </c>
      <c r="G290" s="64" t="n">
        <v>3837.6</v>
      </c>
    </row>
    <row r="291" customFormat="false" ht="61.5" hidden="false" customHeight="false" outlineLevel="0" collapsed="false">
      <c r="A291" s="6" t="n">
        <v>287</v>
      </c>
      <c r="B291" s="60" t="n">
        <v>34611037</v>
      </c>
      <c r="C291" s="61" t="s">
        <v>527</v>
      </c>
      <c r="D291" s="60" t="n">
        <v>21941333</v>
      </c>
      <c r="E291" s="63" t="s">
        <v>831</v>
      </c>
      <c r="F291" s="63" t="s">
        <v>848</v>
      </c>
      <c r="G291" s="64" t="n">
        <v>615.6</v>
      </c>
    </row>
    <row r="292" customFormat="false" ht="61.5" hidden="false" customHeight="false" outlineLevel="0" collapsed="false">
      <c r="A292" s="6" t="n">
        <v>288</v>
      </c>
      <c r="B292" s="60" t="n">
        <v>34611037</v>
      </c>
      <c r="C292" s="61" t="s">
        <v>527</v>
      </c>
      <c r="D292" s="60" t="n">
        <v>21941333</v>
      </c>
      <c r="E292" s="63" t="s">
        <v>831</v>
      </c>
      <c r="F292" s="63" t="s">
        <v>849</v>
      </c>
      <c r="G292" s="64" t="n">
        <v>615.6</v>
      </c>
    </row>
    <row r="293" customFormat="false" ht="61.5" hidden="false" customHeight="false" outlineLevel="0" collapsed="false">
      <c r="A293" s="6" t="n">
        <v>289</v>
      </c>
      <c r="B293" s="60" t="n">
        <v>34611037</v>
      </c>
      <c r="C293" s="61" t="s">
        <v>527</v>
      </c>
      <c r="D293" s="60" t="n">
        <v>2603512417</v>
      </c>
      <c r="E293" s="63" t="s">
        <v>850</v>
      </c>
      <c r="F293" s="63" t="s">
        <v>851</v>
      </c>
      <c r="G293" s="64" t="n">
        <v>4366.39</v>
      </c>
    </row>
    <row r="294" customFormat="false" ht="91.5" hidden="false" customHeight="false" outlineLevel="0" collapsed="false">
      <c r="A294" s="6" t="n">
        <v>290</v>
      </c>
      <c r="B294" s="60" t="n">
        <v>34611037</v>
      </c>
      <c r="C294" s="61" t="s">
        <v>527</v>
      </c>
      <c r="D294" s="62" t="n">
        <v>2811604530</v>
      </c>
      <c r="E294" s="63" t="s">
        <v>247</v>
      </c>
      <c r="F294" s="63" t="s">
        <v>852</v>
      </c>
      <c r="G294" s="64" t="n">
        <v>1798.03</v>
      </c>
    </row>
    <row r="295" customFormat="false" ht="61.5" hidden="false" customHeight="false" outlineLevel="0" collapsed="false">
      <c r="A295" s="6" t="n">
        <v>291</v>
      </c>
      <c r="B295" s="60" t="n">
        <v>34611037</v>
      </c>
      <c r="C295" s="61" t="s">
        <v>527</v>
      </c>
      <c r="D295" s="62" t="n">
        <v>2811604531</v>
      </c>
      <c r="E295" s="63" t="s">
        <v>247</v>
      </c>
      <c r="F295" s="63" t="s">
        <v>853</v>
      </c>
      <c r="G295" s="64" t="n">
        <v>1879.44</v>
      </c>
    </row>
    <row r="296" customFormat="false" ht="61.5" hidden="false" customHeight="false" outlineLevel="0" collapsed="false">
      <c r="A296" s="6" t="n">
        <v>292</v>
      </c>
      <c r="B296" s="60" t="n">
        <v>34611037</v>
      </c>
      <c r="C296" s="61" t="s">
        <v>527</v>
      </c>
      <c r="D296" s="62" t="n">
        <v>2811604532</v>
      </c>
      <c r="E296" s="63" t="s">
        <v>247</v>
      </c>
      <c r="F296" s="63" t="s">
        <v>854</v>
      </c>
      <c r="G296" s="64" t="n">
        <v>1877.25</v>
      </c>
    </row>
    <row r="297" customFormat="false" ht="31.5" hidden="false" customHeight="false" outlineLevel="0" collapsed="false">
      <c r="A297" s="6" t="n">
        <v>293</v>
      </c>
      <c r="B297" s="60" t="n">
        <v>34611037</v>
      </c>
      <c r="C297" s="61" t="s">
        <v>527</v>
      </c>
      <c r="D297" s="60" t="n">
        <v>31881440</v>
      </c>
      <c r="E297" s="63" t="s">
        <v>594</v>
      </c>
      <c r="F297" s="63" t="s">
        <v>855</v>
      </c>
      <c r="G297" s="64" t="n">
        <v>980.16</v>
      </c>
    </row>
    <row r="298" customFormat="false" ht="31.5" hidden="false" customHeight="false" outlineLevel="0" collapsed="false">
      <c r="A298" s="6" t="n">
        <v>294</v>
      </c>
      <c r="B298" s="60" t="n">
        <v>34611037</v>
      </c>
      <c r="C298" s="61" t="s">
        <v>527</v>
      </c>
      <c r="D298" s="60" t="n">
        <v>31881440</v>
      </c>
      <c r="E298" s="63" t="s">
        <v>594</v>
      </c>
      <c r="F298" s="63" t="s">
        <v>856</v>
      </c>
      <c r="G298" s="64" t="n">
        <v>320.71</v>
      </c>
    </row>
    <row r="299" customFormat="false" ht="31.5" hidden="false" customHeight="false" outlineLevel="0" collapsed="false">
      <c r="A299" s="6" t="n">
        <v>295</v>
      </c>
      <c r="B299" s="60" t="n">
        <v>34611037</v>
      </c>
      <c r="C299" s="61" t="s">
        <v>527</v>
      </c>
      <c r="D299" s="60" t="n">
        <v>31881440</v>
      </c>
      <c r="E299" s="63" t="s">
        <v>594</v>
      </c>
      <c r="F299" s="63" t="s">
        <v>857</v>
      </c>
      <c r="G299" s="64" t="n">
        <v>1225.16</v>
      </c>
    </row>
    <row r="300" customFormat="false" ht="31.5" hidden="false" customHeight="false" outlineLevel="0" collapsed="false">
      <c r="A300" s="6" t="n">
        <v>296</v>
      </c>
      <c r="B300" s="60" t="n">
        <v>34611037</v>
      </c>
      <c r="C300" s="61" t="s">
        <v>527</v>
      </c>
      <c r="D300" s="60" t="n">
        <v>31881440</v>
      </c>
      <c r="E300" s="63" t="s">
        <v>594</v>
      </c>
      <c r="F300" s="63" t="s">
        <v>858</v>
      </c>
      <c r="G300" s="64" t="n">
        <v>339.08</v>
      </c>
    </row>
    <row r="301" customFormat="false" ht="31.5" hidden="false" customHeight="false" outlineLevel="0" collapsed="false">
      <c r="A301" s="6" t="n">
        <v>297</v>
      </c>
      <c r="B301" s="60" t="n">
        <v>34611037</v>
      </c>
      <c r="C301" s="61" t="s">
        <v>527</v>
      </c>
      <c r="D301" s="60" t="n">
        <v>31881440</v>
      </c>
      <c r="E301" s="63" t="s">
        <v>594</v>
      </c>
      <c r="F301" s="63" t="s">
        <v>859</v>
      </c>
      <c r="G301" s="64" t="n">
        <v>295.36</v>
      </c>
    </row>
    <row r="302" customFormat="false" ht="61.5" hidden="false" customHeight="false" outlineLevel="0" collapsed="false">
      <c r="A302" s="6" t="n">
        <v>298</v>
      </c>
      <c r="B302" s="60" t="n">
        <v>34611037</v>
      </c>
      <c r="C302" s="61" t="s">
        <v>527</v>
      </c>
      <c r="D302" s="60" t="n">
        <v>2189806230</v>
      </c>
      <c r="E302" s="63" t="s">
        <v>221</v>
      </c>
      <c r="F302" s="63" t="s">
        <v>860</v>
      </c>
      <c r="G302" s="64" t="n">
        <v>5643</v>
      </c>
    </row>
    <row r="303" customFormat="false" ht="61.5" hidden="false" customHeight="false" outlineLevel="0" collapsed="false">
      <c r="A303" s="6" t="n">
        <v>299</v>
      </c>
      <c r="B303" s="60" t="n">
        <v>34611037</v>
      </c>
      <c r="C303" s="61" t="s">
        <v>527</v>
      </c>
      <c r="D303" s="60" t="n">
        <v>2189806230</v>
      </c>
      <c r="E303" s="63" t="s">
        <v>221</v>
      </c>
      <c r="F303" s="63" t="s">
        <v>861</v>
      </c>
      <c r="G303" s="64" t="n">
        <v>5643</v>
      </c>
    </row>
    <row r="304" customFormat="false" ht="61.5" hidden="false" customHeight="false" outlineLevel="0" collapsed="false">
      <c r="A304" s="6" t="n">
        <v>300</v>
      </c>
      <c r="B304" s="60" t="n">
        <v>34611037</v>
      </c>
      <c r="C304" s="61" t="s">
        <v>527</v>
      </c>
      <c r="D304" s="60" t="n">
        <v>2189806230</v>
      </c>
      <c r="E304" s="63" t="s">
        <v>221</v>
      </c>
      <c r="F304" s="63" t="s">
        <v>862</v>
      </c>
      <c r="G304" s="64" t="n">
        <v>6156</v>
      </c>
    </row>
    <row r="305" customFormat="false" ht="61.5" hidden="false" customHeight="false" outlineLevel="0" collapsed="false">
      <c r="A305" s="6" t="n">
        <v>301</v>
      </c>
      <c r="B305" s="60" t="n">
        <v>34611037</v>
      </c>
      <c r="C305" s="61" t="s">
        <v>527</v>
      </c>
      <c r="D305" s="60" t="n">
        <v>2189806230</v>
      </c>
      <c r="E305" s="63" t="s">
        <v>221</v>
      </c>
      <c r="F305" s="63" t="s">
        <v>863</v>
      </c>
      <c r="G305" s="64" t="n">
        <v>6669</v>
      </c>
    </row>
    <row r="306" customFormat="false" ht="61.5" hidden="false" customHeight="false" outlineLevel="0" collapsed="false">
      <c r="A306" s="6" t="n">
        <v>302</v>
      </c>
      <c r="B306" s="60" t="n">
        <v>34611037</v>
      </c>
      <c r="C306" s="61" t="s">
        <v>527</v>
      </c>
      <c r="D306" s="60" t="n">
        <v>2189806230</v>
      </c>
      <c r="E306" s="63" t="s">
        <v>221</v>
      </c>
      <c r="F306" s="63" t="s">
        <v>864</v>
      </c>
      <c r="G306" s="64" t="n">
        <v>5130</v>
      </c>
    </row>
    <row r="307" customFormat="false" ht="61.5" hidden="false" customHeight="false" outlineLevel="0" collapsed="false">
      <c r="A307" s="6" t="n">
        <v>303</v>
      </c>
      <c r="B307" s="60" t="n">
        <v>34611037</v>
      </c>
      <c r="C307" s="61" t="s">
        <v>527</v>
      </c>
      <c r="D307" s="60" t="n">
        <v>2189806230</v>
      </c>
      <c r="E307" s="63" t="s">
        <v>221</v>
      </c>
      <c r="F307" s="63" t="s">
        <v>865</v>
      </c>
      <c r="G307" s="64" t="n">
        <v>5130</v>
      </c>
    </row>
    <row r="308" customFormat="false" ht="61.5" hidden="false" customHeight="false" outlineLevel="0" collapsed="false">
      <c r="A308" s="6" t="n">
        <v>304</v>
      </c>
      <c r="B308" s="60" t="n">
        <v>34611037</v>
      </c>
      <c r="C308" s="61" t="s">
        <v>527</v>
      </c>
      <c r="D308" s="60" t="n">
        <v>2189806230</v>
      </c>
      <c r="E308" s="63" t="s">
        <v>221</v>
      </c>
      <c r="F308" s="63" t="s">
        <v>866</v>
      </c>
      <c r="G308" s="64" t="n">
        <v>5643</v>
      </c>
    </row>
    <row r="309" customFormat="false" ht="136.5" hidden="false" customHeight="false" outlineLevel="0" collapsed="false">
      <c r="A309" s="6" t="n">
        <v>305</v>
      </c>
      <c r="B309" s="60" t="n">
        <v>34611037</v>
      </c>
      <c r="C309" s="61" t="s">
        <v>527</v>
      </c>
      <c r="D309" s="60" t="n">
        <v>35919121</v>
      </c>
      <c r="E309" s="63" t="s">
        <v>669</v>
      </c>
      <c r="F309" s="63" t="s">
        <v>867</v>
      </c>
      <c r="G309" s="64" t="n">
        <v>3240</v>
      </c>
    </row>
    <row r="310" customFormat="false" ht="181.5" hidden="false" customHeight="false" outlineLevel="0" collapsed="false">
      <c r="A310" s="6" t="n">
        <v>306</v>
      </c>
      <c r="B310" s="60" t="n">
        <v>34611037</v>
      </c>
      <c r="C310" s="61" t="s">
        <v>527</v>
      </c>
      <c r="D310" s="60" t="n">
        <v>35919121</v>
      </c>
      <c r="E310" s="63" t="s">
        <v>742</v>
      </c>
      <c r="F310" s="63" t="s">
        <v>868</v>
      </c>
      <c r="G310" s="64" t="n">
        <v>3240</v>
      </c>
    </row>
    <row r="311" customFormat="false" ht="61.5" hidden="false" customHeight="false" outlineLevel="0" collapsed="false">
      <c r="A311" s="6" t="n">
        <v>307</v>
      </c>
      <c r="B311" s="60" t="n">
        <v>34611037</v>
      </c>
      <c r="C311" s="61" t="s">
        <v>527</v>
      </c>
      <c r="D311" s="60" t="n">
        <v>21877948</v>
      </c>
      <c r="E311" s="63" t="s">
        <v>578</v>
      </c>
      <c r="F311" s="63" t="s">
        <v>869</v>
      </c>
      <c r="G311" s="64" t="n">
        <v>5174</v>
      </c>
    </row>
    <row r="312" customFormat="false" ht="61.5" hidden="false" customHeight="false" outlineLevel="0" collapsed="false">
      <c r="A312" s="6" t="n">
        <v>308</v>
      </c>
      <c r="B312" s="60" t="n">
        <v>34611037</v>
      </c>
      <c r="C312" s="61" t="s">
        <v>527</v>
      </c>
      <c r="D312" s="60" t="n">
        <v>21877948</v>
      </c>
      <c r="E312" s="63" t="s">
        <v>578</v>
      </c>
      <c r="F312" s="63" t="s">
        <v>870</v>
      </c>
      <c r="G312" s="64" t="n">
        <v>13683</v>
      </c>
    </row>
    <row r="313" customFormat="false" ht="61.5" hidden="false" customHeight="false" outlineLevel="0" collapsed="false">
      <c r="A313" s="6" t="n">
        <v>309</v>
      </c>
      <c r="B313" s="60" t="n">
        <v>34611037</v>
      </c>
      <c r="C313" s="61" t="s">
        <v>527</v>
      </c>
      <c r="D313" s="60" t="n">
        <v>21877948</v>
      </c>
      <c r="E313" s="63" t="s">
        <v>578</v>
      </c>
      <c r="F313" s="63" t="s">
        <v>871</v>
      </c>
      <c r="G313" s="64" t="n">
        <v>7358.17</v>
      </c>
    </row>
    <row r="314" customFormat="false" ht="61.5" hidden="false" customHeight="false" outlineLevel="0" collapsed="false">
      <c r="A314" s="6" t="n">
        <v>310</v>
      </c>
      <c r="B314" s="60" t="n">
        <v>34611037</v>
      </c>
      <c r="C314" s="61" t="s">
        <v>527</v>
      </c>
      <c r="D314" s="60" t="n">
        <v>21877948</v>
      </c>
      <c r="E314" s="63" t="s">
        <v>578</v>
      </c>
      <c r="F314" s="63" t="s">
        <v>872</v>
      </c>
      <c r="G314" s="64" t="n">
        <v>12198</v>
      </c>
    </row>
    <row r="315" customFormat="false" ht="61.5" hidden="false" customHeight="false" outlineLevel="0" collapsed="false">
      <c r="A315" s="6" t="n">
        <v>311</v>
      </c>
      <c r="B315" s="60" t="n">
        <v>34611037</v>
      </c>
      <c r="C315" s="61" t="s">
        <v>527</v>
      </c>
      <c r="D315" s="60" t="n">
        <v>21877948</v>
      </c>
      <c r="E315" s="63" t="s">
        <v>578</v>
      </c>
      <c r="F315" s="63" t="s">
        <v>873</v>
      </c>
      <c r="G315" s="64" t="n">
        <v>1874</v>
      </c>
    </row>
    <row r="316" customFormat="false" ht="61.5" hidden="false" customHeight="false" outlineLevel="0" collapsed="false">
      <c r="A316" s="6" t="n">
        <v>312</v>
      </c>
      <c r="B316" s="60" t="n">
        <v>34611037</v>
      </c>
      <c r="C316" s="61" t="s">
        <v>527</v>
      </c>
      <c r="D316" s="60" t="n">
        <v>21877948</v>
      </c>
      <c r="E316" s="63" t="s">
        <v>578</v>
      </c>
      <c r="F316" s="63" t="s">
        <v>874</v>
      </c>
      <c r="G316" s="64" t="n">
        <v>18044</v>
      </c>
    </row>
    <row r="317" customFormat="false" ht="61.5" hidden="false" customHeight="false" outlineLevel="0" collapsed="false">
      <c r="A317" s="6" t="n">
        <v>313</v>
      </c>
      <c r="B317" s="60" t="n">
        <v>34611037</v>
      </c>
      <c r="C317" s="61" t="s">
        <v>527</v>
      </c>
      <c r="D317" s="60" t="n">
        <v>21877948</v>
      </c>
      <c r="E317" s="63" t="s">
        <v>578</v>
      </c>
      <c r="F317" s="63" t="s">
        <v>875</v>
      </c>
      <c r="G317" s="64" t="n">
        <v>5174</v>
      </c>
    </row>
    <row r="318" customFormat="false" ht="61.5" hidden="false" customHeight="false" outlineLevel="0" collapsed="false">
      <c r="A318" s="6" t="n">
        <v>314</v>
      </c>
      <c r="B318" s="60" t="n">
        <v>34611037</v>
      </c>
      <c r="C318" s="61" t="s">
        <v>527</v>
      </c>
      <c r="D318" s="60" t="n">
        <v>21877948</v>
      </c>
      <c r="E318" s="63" t="s">
        <v>578</v>
      </c>
      <c r="F318" s="63" t="s">
        <v>876</v>
      </c>
      <c r="G318" s="64" t="n">
        <v>7656</v>
      </c>
    </row>
    <row r="319" customFormat="false" ht="46.5" hidden="false" customHeight="false" outlineLevel="0" collapsed="false">
      <c r="A319" s="6" t="n">
        <v>315</v>
      </c>
      <c r="B319" s="60" t="n">
        <v>34611037</v>
      </c>
      <c r="C319" s="61" t="s">
        <v>527</v>
      </c>
      <c r="D319" s="62" t="n">
        <v>2811604530</v>
      </c>
      <c r="E319" s="63" t="s">
        <v>247</v>
      </c>
      <c r="F319" s="63" t="s">
        <v>877</v>
      </c>
      <c r="G319" s="64" t="n">
        <v>4412.68</v>
      </c>
    </row>
    <row r="320" customFormat="false" ht="46.5" hidden="false" customHeight="false" outlineLevel="0" collapsed="false">
      <c r="A320" s="6" t="n">
        <v>316</v>
      </c>
      <c r="B320" s="60" t="n">
        <v>34611037</v>
      </c>
      <c r="C320" s="61" t="s">
        <v>527</v>
      </c>
      <c r="D320" s="62" t="n">
        <v>2811604531</v>
      </c>
      <c r="E320" s="63" t="s">
        <v>247</v>
      </c>
      <c r="F320" s="63" t="s">
        <v>878</v>
      </c>
      <c r="G320" s="64" t="n">
        <v>7555.82</v>
      </c>
    </row>
    <row r="321" customFormat="false" ht="31.5" hidden="false" customHeight="false" outlineLevel="0" collapsed="false">
      <c r="A321" s="6" t="n">
        <v>317</v>
      </c>
      <c r="B321" s="60" t="n">
        <v>34611037</v>
      </c>
      <c r="C321" s="61" t="s">
        <v>527</v>
      </c>
      <c r="D321" s="60" t="n">
        <v>36192941</v>
      </c>
      <c r="E321" s="63" t="s">
        <v>879</v>
      </c>
      <c r="F321" s="63" t="s">
        <v>880</v>
      </c>
      <c r="G321" s="64" t="n">
        <v>3612</v>
      </c>
    </row>
    <row r="322" customFormat="false" ht="16.5" hidden="false" customHeight="false" outlineLevel="0" collapsed="false">
      <c r="A322" s="6" t="n">
        <v>318</v>
      </c>
      <c r="B322" s="60" t="n">
        <v>34611037</v>
      </c>
      <c r="C322" s="61" t="s">
        <v>527</v>
      </c>
      <c r="D322" s="60" t="n">
        <v>2950016334</v>
      </c>
      <c r="E322" s="63" t="s">
        <v>881</v>
      </c>
      <c r="F322" s="63" t="s">
        <v>882</v>
      </c>
      <c r="G322" s="64" t="n">
        <v>3000</v>
      </c>
    </row>
    <row r="323" customFormat="false" ht="31.5" hidden="false" customHeight="false" outlineLevel="0" collapsed="false">
      <c r="A323" s="6" t="n">
        <v>319</v>
      </c>
      <c r="B323" s="60" t="n">
        <v>34611037</v>
      </c>
      <c r="C323" s="61" t="s">
        <v>527</v>
      </c>
      <c r="D323" s="60" t="n">
        <v>31881440</v>
      </c>
      <c r="E323" s="63" t="s">
        <v>594</v>
      </c>
      <c r="F323" s="63" t="s">
        <v>883</v>
      </c>
      <c r="G323" s="64" t="n">
        <v>701.05</v>
      </c>
    </row>
    <row r="324" customFormat="false" ht="31.5" hidden="false" customHeight="false" outlineLevel="0" collapsed="false">
      <c r="A324" s="6" t="n">
        <v>320</v>
      </c>
      <c r="B324" s="60" t="n">
        <v>34611037</v>
      </c>
      <c r="C324" s="61" t="s">
        <v>527</v>
      </c>
      <c r="D324" s="60" t="n">
        <v>31881440</v>
      </c>
      <c r="E324" s="63" t="s">
        <v>594</v>
      </c>
      <c r="F324" s="63" t="s">
        <v>884</v>
      </c>
      <c r="G324" s="64" t="n">
        <v>7972.47</v>
      </c>
    </row>
    <row r="325" customFormat="false" ht="31.5" hidden="false" customHeight="false" outlineLevel="0" collapsed="false">
      <c r="A325" s="6" t="n">
        <v>321</v>
      </c>
      <c r="B325" s="60" t="n">
        <v>34611037</v>
      </c>
      <c r="C325" s="61" t="s">
        <v>527</v>
      </c>
      <c r="D325" s="60" t="n">
        <v>31881440</v>
      </c>
      <c r="E325" s="63" t="s">
        <v>594</v>
      </c>
      <c r="F325" s="63" t="s">
        <v>885</v>
      </c>
      <c r="G325" s="64" t="n">
        <v>1693.54</v>
      </c>
    </row>
    <row r="326" customFormat="false" ht="16.5" hidden="false" customHeight="false" outlineLevel="0" collapsed="false">
      <c r="A326" s="6" t="n">
        <v>322</v>
      </c>
      <c r="B326" s="60" t="n">
        <v>34611037</v>
      </c>
      <c r="C326" s="61" t="s">
        <v>527</v>
      </c>
      <c r="D326" s="60" t="n">
        <v>38747378</v>
      </c>
      <c r="E326" s="63" t="s">
        <v>886</v>
      </c>
      <c r="F326" s="63" t="s">
        <v>887</v>
      </c>
      <c r="G326" s="64" t="n">
        <v>3942</v>
      </c>
    </row>
    <row r="327" customFormat="false" ht="13.8" hidden="false" customHeight="false" outlineLevel="0" collapsed="false">
      <c r="A327" s="9" t="s">
        <v>39</v>
      </c>
      <c r="B327" s="9"/>
      <c r="C327" s="9"/>
      <c r="D327" s="9"/>
      <c r="E327" s="9"/>
      <c r="F327" s="9"/>
      <c r="G327" s="69" t="n">
        <f aca="false">SUM(G4:G326)</f>
        <v>1807711.31</v>
      </c>
    </row>
  </sheetData>
  <mergeCells count="2">
    <mergeCell ref="B1:G1"/>
    <mergeCell ref="A327:F32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ADC5E7"/>
    <pageSetUpPr fitToPage="false"/>
  </sheetPr>
  <dimension ref="A1:G23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A23" activeCellId="0" sqref="A23"/>
    </sheetView>
  </sheetViews>
  <sheetFormatPr defaultRowHeight="12.8" zeroHeight="false" outlineLevelRow="0" outlineLevelCol="0"/>
  <cols>
    <col collapsed="false" customWidth="true" hidden="false" outlineLevel="0" max="1" min="1" style="0" width="5.07"/>
    <col collapsed="false" customWidth="true" hidden="false" outlineLevel="0" max="2" min="2" style="0" width="12.23"/>
    <col collapsed="false" customWidth="true" hidden="false" outlineLevel="0" max="3" min="3" style="0" width="12.9"/>
    <col collapsed="false" customWidth="true" hidden="false" outlineLevel="0" max="4" min="4" style="0" width="14.87"/>
    <col collapsed="false" customWidth="true" hidden="false" outlineLevel="0" max="5" min="5" style="0" width="25.36"/>
    <col collapsed="false" customWidth="true" hidden="false" outlineLevel="0" max="6" min="6" style="0" width="29.44"/>
    <col collapsed="false" customWidth="true" hidden="false" outlineLevel="0" max="7" min="7" style="0" width="10.81"/>
    <col collapsed="false" customWidth="true" hidden="false" outlineLevel="0" max="1025" min="8" style="0" width="9.14"/>
  </cols>
  <sheetData>
    <row r="1" customFormat="false" ht="29.85" hidden="false" customHeight="true" outlineLevel="0" collapsed="false">
      <c r="B1" s="1" t="s">
        <v>888</v>
      </c>
      <c r="C1" s="1"/>
      <c r="D1" s="1"/>
      <c r="E1" s="1"/>
      <c r="F1" s="1"/>
      <c r="G1" s="1"/>
    </row>
    <row r="2" customFormat="false" ht="13.8" hidden="false" customHeight="false" outlineLevel="0" collapsed="false">
      <c r="E2" s="2"/>
      <c r="F2" s="2"/>
    </row>
    <row r="3" customFormat="false" ht="35.05" hidden="false" customHeight="false" outlineLevel="0" collapsed="false">
      <c r="A3" s="3" t="s">
        <v>889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customFormat="false" ht="16.5" hidden="false" customHeight="false" outlineLevel="0" collapsed="false">
      <c r="A4" s="4" t="n">
        <v>1</v>
      </c>
      <c r="B4" s="4" t="n">
        <v>32736968</v>
      </c>
      <c r="C4" s="8" t="s">
        <v>890</v>
      </c>
      <c r="D4" s="6" t="n">
        <v>21560766</v>
      </c>
      <c r="E4" s="70" t="s">
        <v>167</v>
      </c>
      <c r="F4" s="71" t="s">
        <v>175</v>
      </c>
      <c r="G4" s="70" t="n">
        <v>2372.55</v>
      </c>
    </row>
    <row r="5" customFormat="false" ht="16.5" hidden="false" customHeight="false" outlineLevel="0" collapsed="false">
      <c r="A5" s="4" t="n">
        <v>2</v>
      </c>
      <c r="B5" s="4" t="n">
        <v>32736968</v>
      </c>
      <c r="C5" s="8" t="s">
        <v>890</v>
      </c>
      <c r="D5" s="6" t="n">
        <v>31277213</v>
      </c>
      <c r="E5" s="70" t="s">
        <v>550</v>
      </c>
      <c r="F5" s="71" t="s">
        <v>891</v>
      </c>
      <c r="G5" s="70" t="n">
        <v>9098.07</v>
      </c>
    </row>
    <row r="6" customFormat="false" ht="46.5" hidden="false" customHeight="false" outlineLevel="0" collapsed="false">
      <c r="A6" s="4" t="n">
        <v>3</v>
      </c>
      <c r="B6" s="4" t="n">
        <v>32736968</v>
      </c>
      <c r="C6" s="8" t="s">
        <v>890</v>
      </c>
      <c r="D6" s="34" t="s">
        <v>892</v>
      </c>
      <c r="E6" s="71" t="s">
        <v>893</v>
      </c>
      <c r="F6" s="71" t="s">
        <v>894</v>
      </c>
      <c r="G6" s="70" t="n">
        <v>4934.27</v>
      </c>
    </row>
    <row r="7" customFormat="false" ht="31.5" hidden="false" customHeight="false" outlineLevel="0" collapsed="false">
      <c r="A7" s="4" t="n">
        <v>4</v>
      </c>
      <c r="B7" s="4" t="n">
        <v>32736968</v>
      </c>
      <c r="C7" s="8" t="s">
        <v>890</v>
      </c>
      <c r="D7" s="34" t="s">
        <v>162</v>
      </c>
      <c r="E7" s="70" t="s">
        <v>895</v>
      </c>
      <c r="F7" s="71" t="s">
        <v>896</v>
      </c>
      <c r="G7" s="35" t="n">
        <v>480</v>
      </c>
    </row>
    <row r="8" customFormat="false" ht="31.5" hidden="false" customHeight="false" outlineLevel="0" collapsed="false">
      <c r="A8" s="4" t="n">
        <v>5</v>
      </c>
      <c r="B8" s="4" t="n">
        <v>32736968</v>
      </c>
      <c r="C8" s="8" t="s">
        <v>890</v>
      </c>
      <c r="D8" s="34" t="s">
        <v>897</v>
      </c>
      <c r="E8" s="71" t="s">
        <v>197</v>
      </c>
      <c r="F8" s="71" t="s">
        <v>898</v>
      </c>
      <c r="G8" s="35" t="n">
        <v>2933</v>
      </c>
    </row>
    <row r="9" customFormat="false" ht="31.5" hidden="false" customHeight="false" outlineLevel="0" collapsed="false">
      <c r="A9" s="4" t="n">
        <v>6</v>
      </c>
      <c r="B9" s="4" t="n">
        <v>32736968</v>
      </c>
      <c r="C9" s="8" t="s">
        <v>890</v>
      </c>
      <c r="D9" s="34" t="s">
        <v>897</v>
      </c>
      <c r="E9" s="71" t="s">
        <v>197</v>
      </c>
      <c r="F9" s="71" t="s">
        <v>899</v>
      </c>
      <c r="G9" s="35" t="n">
        <v>1295</v>
      </c>
    </row>
    <row r="10" customFormat="false" ht="16.5" hidden="false" customHeight="false" outlineLevel="0" collapsed="false">
      <c r="A10" s="4" t="n">
        <v>7</v>
      </c>
      <c r="B10" s="4" t="n">
        <v>32736968</v>
      </c>
      <c r="C10" s="8" t="s">
        <v>890</v>
      </c>
      <c r="D10" s="34" t="s">
        <v>897</v>
      </c>
      <c r="E10" s="71" t="s">
        <v>197</v>
      </c>
      <c r="F10" s="71" t="s">
        <v>900</v>
      </c>
      <c r="G10" s="35" t="n">
        <v>311</v>
      </c>
    </row>
    <row r="11" customFormat="false" ht="16.5" hidden="false" customHeight="false" outlineLevel="0" collapsed="false">
      <c r="A11" s="4" t="n">
        <v>8</v>
      </c>
      <c r="B11" s="4" t="n">
        <v>32736968</v>
      </c>
      <c r="C11" s="8" t="s">
        <v>890</v>
      </c>
      <c r="D11" s="34" t="s">
        <v>897</v>
      </c>
      <c r="E11" s="71" t="s">
        <v>197</v>
      </c>
      <c r="F11" s="71" t="s">
        <v>901</v>
      </c>
      <c r="G11" s="35" t="n">
        <v>970</v>
      </c>
    </row>
    <row r="12" customFormat="false" ht="16.5" hidden="false" customHeight="false" outlineLevel="0" collapsed="false">
      <c r="A12" s="4" t="n">
        <v>9</v>
      </c>
      <c r="B12" s="4" t="n">
        <v>32736968</v>
      </c>
      <c r="C12" s="8" t="s">
        <v>890</v>
      </c>
      <c r="D12" s="34" t="s">
        <v>897</v>
      </c>
      <c r="E12" s="71" t="s">
        <v>197</v>
      </c>
      <c r="F12" s="71" t="s">
        <v>902</v>
      </c>
      <c r="G12" s="35" t="n">
        <v>420</v>
      </c>
    </row>
    <row r="13" customFormat="false" ht="31.5" hidden="false" customHeight="false" outlineLevel="0" collapsed="false">
      <c r="A13" s="4" t="n">
        <v>10</v>
      </c>
      <c r="B13" s="4" t="n">
        <v>32736968</v>
      </c>
      <c r="C13" s="8" t="s">
        <v>890</v>
      </c>
      <c r="D13" s="34" t="s">
        <v>897</v>
      </c>
      <c r="E13" s="71" t="s">
        <v>197</v>
      </c>
      <c r="F13" s="71" t="s">
        <v>903</v>
      </c>
      <c r="G13" s="35" t="n">
        <v>66</v>
      </c>
    </row>
    <row r="14" customFormat="false" ht="31.5" hidden="false" customHeight="false" outlineLevel="0" collapsed="false">
      <c r="A14" s="4" t="n">
        <v>11</v>
      </c>
      <c r="B14" s="4" t="n">
        <v>32736968</v>
      </c>
      <c r="C14" s="8" t="s">
        <v>890</v>
      </c>
      <c r="D14" s="34" t="s">
        <v>897</v>
      </c>
      <c r="E14" s="71" t="s">
        <v>197</v>
      </c>
      <c r="F14" s="71" t="s">
        <v>904</v>
      </c>
      <c r="G14" s="35" t="n">
        <v>205</v>
      </c>
    </row>
    <row r="15" customFormat="false" ht="16.5" hidden="false" customHeight="false" outlineLevel="0" collapsed="false">
      <c r="A15" s="4" t="n">
        <v>12</v>
      </c>
      <c r="B15" s="4" t="n">
        <v>32736968</v>
      </c>
      <c r="C15" s="8" t="s">
        <v>890</v>
      </c>
      <c r="D15" s="34" t="s">
        <v>897</v>
      </c>
      <c r="E15" s="71" t="s">
        <v>197</v>
      </c>
      <c r="F15" s="71" t="s">
        <v>905</v>
      </c>
      <c r="G15" s="35" t="n">
        <v>2200</v>
      </c>
    </row>
    <row r="16" customFormat="false" ht="16.5" hidden="false" customHeight="false" outlineLevel="0" collapsed="false">
      <c r="A16" s="4" t="n">
        <v>13</v>
      </c>
      <c r="B16" s="4" t="n">
        <v>32736968</v>
      </c>
      <c r="C16" s="8" t="s">
        <v>890</v>
      </c>
      <c r="D16" s="34" t="s">
        <v>897</v>
      </c>
      <c r="E16" s="71" t="s">
        <v>197</v>
      </c>
      <c r="F16" s="71" t="s">
        <v>906</v>
      </c>
      <c r="G16" s="35" t="n">
        <v>2800</v>
      </c>
    </row>
    <row r="17" customFormat="false" ht="16.5" hidden="false" customHeight="false" outlineLevel="0" collapsed="false">
      <c r="A17" s="4" t="n">
        <v>14</v>
      </c>
      <c r="B17" s="4" t="n">
        <v>32736968</v>
      </c>
      <c r="C17" s="8" t="s">
        <v>890</v>
      </c>
      <c r="D17" s="34" t="s">
        <v>897</v>
      </c>
      <c r="E17" s="71" t="s">
        <v>197</v>
      </c>
      <c r="F17" s="71" t="s">
        <v>907</v>
      </c>
      <c r="G17" s="35" t="n">
        <v>1200</v>
      </c>
    </row>
    <row r="18" customFormat="false" ht="16.5" hidden="false" customHeight="false" outlineLevel="0" collapsed="false">
      <c r="A18" s="4" t="n">
        <v>15</v>
      </c>
      <c r="B18" s="4" t="n">
        <v>32736968</v>
      </c>
      <c r="C18" s="8" t="s">
        <v>890</v>
      </c>
      <c r="D18" s="6" t="n">
        <v>2950016334</v>
      </c>
      <c r="E18" s="70" t="s">
        <v>881</v>
      </c>
      <c r="F18" s="71" t="s">
        <v>908</v>
      </c>
      <c r="G18" s="35" t="n">
        <v>2600</v>
      </c>
    </row>
    <row r="19" customFormat="false" ht="16.5" hidden="false" customHeight="false" outlineLevel="0" collapsed="false">
      <c r="A19" s="4" t="n">
        <v>16</v>
      </c>
      <c r="B19" s="4" t="n">
        <v>32736968</v>
      </c>
      <c r="C19" s="8" t="s">
        <v>890</v>
      </c>
      <c r="D19" s="34" t="s">
        <v>73</v>
      </c>
      <c r="E19" s="71" t="s">
        <v>357</v>
      </c>
      <c r="F19" s="71" t="s">
        <v>909</v>
      </c>
      <c r="G19" s="35" t="n">
        <v>1200</v>
      </c>
    </row>
    <row r="20" customFormat="false" ht="16.5" hidden="false" customHeight="false" outlineLevel="0" collapsed="false">
      <c r="A20" s="4" t="n">
        <v>17</v>
      </c>
      <c r="B20" s="4" t="n">
        <v>32736968</v>
      </c>
      <c r="C20" s="8" t="s">
        <v>890</v>
      </c>
      <c r="D20" s="6" t="n">
        <v>2373110444</v>
      </c>
      <c r="E20" s="70" t="s">
        <v>910</v>
      </c>
      <c r="F20" s="71" t="s">
        <v>911</v>
      </c>
      <c r="G20" s="35" t="n">
        <v>1400</v>
      </c>
    </row>
    <row r="21" customFormat="false" ht="16.5" hidden="false" customHeight="false" outlineLevel="0" collapsed="false">
      <c r="A21" s="4" t="n">
        <v>18</v>
      </c>
      <c r="B21" s="4" t="n">
        <v>32736968</v>
      </c>
      <c r="C21" s="8" t="s">
        <v>890</v>
      </c>
      <c r="D21" s="6" t="n">
        <v>3325311666</v>
      </c>
      <c r="E21" s="70" t="s">
        <v>912</v>
      </c>
      <c r="F21" s="71" t="s">
        <v>913</v>
      </c>
      <c r="G21" s="35" t="n">
        <v>980</v>
      </c>
    </row>
    <row r="22" customFormat="false" ht="13.8" hidden="false" customHeight="false" outlineLevel="0" collapsed="false">
      <c r="A22" s="4" t="n">
        <v>19</v>
      </c>
      <c r="B22" s="4" t="n">
        <v>32736968</v>
      </c>
      <c r="C22" s="8" t="s">
        <v>890</v>
      </c>
      <c r="D22" s="6" t="n">
        <v>2584718067</v>
      </c>
      <c r="E22" s="70" t="s">
        <v>914</v>
      </c>
      <c r="F22" s="70" t="s">
        <v>915</v>
      </c>
      <c r="G22" s="35" t="n">
        <v>700</v>
      </c>
    </row>
    <row r="23" customFormat="false" ht="13.8" hidden="false" customHeight="false" outlineLevel="0" collapsed="false">
      <c r="A23" s="9" t="s">
        <v>39</v>
      </c>
      <c r="B23" s="9"/>
      <c r="C23" s="9"/>
      <c r="D23" s="9"/>
      <c r="E23" s="9"/>
      <c r="F23" s="9"/>
      <c r="G23" s="69" t="n">
        <f aca="false">SUM(G4:G22)</f>
        <v>36164.89</v>
      </c>
    </row>
  </sheetData>
  <mergeCells count="2">
    <mergeCell ref="B1:G1"/>
    <mergeCell ref="A23:F2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ADC5E7"/>
    <pageSetUpPr fitToPage="false"/>
  </sheetPr>
  <dimension ref="A1:G22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E12" activeCellId="0" sqref="E12"/>
    </sheetView>
  </sheetViews>
  <sheetFormatPr defaultRowHeight="13.8" zeroHeight="false" outlineLevelRow="0" outlineLevelCol="0"/>
  <cols>
    <col collapsed="false" customWidth="true" hidden="false" outlineLevel="0" max="1" min="1" style="0" width="4.82"/>
    <col collapsed="false" customWidth="true" hidden="false" outlineLevel="0" max="2" min="2" style="0" width="10.61"/>
    <col collapsed="false" customWidth="true" hidden="false" outlineLevel="0" max="3" min="3" style="0" width="24.8"/>
    <col collapsed="false" customWidth="true" hidden="false" outlineLevel="0" max="4" min="4" style="0" width="15.71"/>
    <col collapsed="false" customWidth="true" hidden="false" outlineLevel="0" max="5" min="5" style="0" width="23.57"/>
    <col collapsed="false" customWidth="true" hidden="false" outlineLevel="0" max="6" min="6" style="0" width="25.63"/>
    <col collapsed="false" customWidth="true" hidden="false" outlineLevel="0" max="7" min="7" style="0" width="10.61"/>
    <col collapsed="false" customWidth="true" hidden="false" outlineLevel="0" max="1025" min="8" style="0" width="9.14"/>
  </cols>
  <sheetData>
    <row r="1" customFormat="false" ht="30" hidden="false" customHeight="true" outlineLevel="0" collapsed="false">
      <c r="B1" s="1" t="s">
        <v>916</v>
      </c>
      <c r="C1" s="1"/>
      <c r="D1" s="1"/>
      <c r="E1" s="1"/>
      <c r="F1" s="1"/>
      <c r="G1" s="1"/>
    </row>
    <row r="2" customFormat="false" ht="13.8" hidden="false" customHeight="false" outlineLevel="0" collapsed="false">
      <c r="E2" s="2"/>
      <c r="F2" s="2"/>
    </row>
    <row r="3" customFormat="false" ht="35.05" hidden="false" customHeight="false" outlineLevel="0" collapsed="false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customFormat="false" ht="16.5" hidden="false" customHeight="false" outlineLevel="0" collapsed="false">
      <c r="A4" s="72" t="n">
        <v>1</v>
      </c>
      <c r="B4" s="73" t="s">
        <v>917</v>
      </c>
      <c r="C4" s="74" t="s">
        <v>918</v>
      </c>
      <c r="D4" s="75" t="n">
        <v>31277213</v>
      </c>
      <c r="E4" s="76" t="s">
        <v>550</v>
      </c>
      <c r="F4" s="77" t="s">
        <v>919</v>
      </c>
      <c r="G4" s="78" t="n">
        <v>35485.3</v>
      </c>
    </row>
    <row r="5" customFormat="false" ht="16.5" hidden="false" customHeight="false" outlineLevel="0" collapsed="false">
      <c r="A5" s="72" t="n">
        <v>2</v>
      </c>
      <c r="B5" s="73" t="s">
        <v>917</v>
      </c>
      <c r="C5" s="74" t="s">
        <v>918</v>
      </c>
      <c r="D5" s="75" t="s">
        <v>892</v>
      </c>
      <c r="E5" s="77" t="s">
        <v>920</v>
      </c>
      <c r="F5" s="77" t="s">
        <v>921</v>
      </c>
      <c r="G5" s="78" t="n">
        <v>15953.12</v>
      </c>
    </row>
    <row r="6" customFormat="false" ht="16.5" hidden="false" customHeight="false" outlineLevel="0" collapsed="false">
      <c r="A6" s="72" t="n">
        <v>3</v>
      </c>
      <c r="B6" s="73" t="s">
        <v>917</v>
      </c>
      <c r="C6" s="74" t="s">
        <v>918</v>
      </c>
      <c r="D6" s="75" t="s">
        <v>892</v>
      </c>
      <c r="E6" s="77" t="s">
        <v>920</v>
      </c>
      <c r="F6" s="77" t="s">
        <v>922</v>
      </c>
      <c r="G6" s="78" t="n">
        <v>1</v>
      </c>
    </row>
    <row r="7" customFormat="false" ht="31.5" hidden="false" customHeight="false" outlineLevel="0" collapsed="false">
      <c r="A7" s="72" t="n">
        <v>4</v>
      </c>
      <c r="B7" s="73" t="s">
        <v>917</v>
      </c>
      <c r="C7" s="74" t="s">
        <v>918</v>
      </c>
      <c r="D7" s="75" t="n">
        <v>2950016334</v>
      </c>
      <c r="E7" s="77" t="s">
        <v>881</v>
      </c>
      <c r="F7" s="77" t="s">
        <v>923</v>
      </c>
      <c r="G7" s="76" t="n">
        <v>3000</v>
      </c>
    </row>
    <row r="8" customFormat="false" ht="16.5" hidden="false" customHeight="false" outlineLevel="0" collapsed="false">
      <c r="A8" s="72" t="n">
        <v>5</v>
      </c>
      <c r="B8" s="73" t="s">
        <v>917</v>
      </c>
      <c r="C8" s="74" t="s">
        <v>918</v>
      </c>
      <c r="D8" s="75" t="n">
        <v>2795800259</v>
      </c>
      <c r="E8" s="77" t="s">
        <v>924</v>
      </c>
      <c r="F8" s="77" t="s">
        <v>925</v>
      </c>
      <c r="G8" s="78" t="n">
        <v>485</v>
      </c>
    </row>
    <row r="9" customFormat="false" ht="31.5" hidden="false" customHeight="false" outlineLevel="0" collapsed="false">
      <c r="A9" s="72" t="n">
        <v>6</v>
      </c>
      <c r="B9" s="73" t="s">
        <v>917</v>
      </c>
      <c r="C9" s="74" t="s">
        <v>918</v>
      </c>
      <c r="D9" s="75" t="n">
        <v>2795800259</v>
      </c>
      <c r="E9" s="77" t="s">
        <v>924</v>
      </c>
      <c r="F9" s="77" t="s">
        <v>926</v>
      </c>
      <c r="G9" s="78" t="n">
        <v>172.15</v>
      </c>
    </row>
    <row r="10" customFormat="false" ht="16.5" hidden="false" customHeight="false" outlineLevel="0" collapsed="false">
      <c r="A10" s="72" t="n">
        <v>7</v>
      </c>
      <c r="B10" s="73" t="s">
        <v>917</v>
      </c>
      <c r="C10" s="74" t="s">
        <v>918</v>
      </c>
      <c r="D10" s="75" t="n">
        <v>2981905950</v>
      </c>
      <c r="E10" s="77" t="s">
        <v>927</v>
      </c>
      <c r="F10" s="77" t="s">
        <v>928</v>
      </c>
      <c r="G10" s="78" t="n">
        <v>200</v>
      </c>
    </row>
    <row r="11" customFormat="false" ht="31.5" hidden="false" customHeight="false" outlineLevel="0" collapsed="false">
      <c r="A11" s="72" t="n">
        <v>8</v>
      </c>
      <c r="B11" s="73" t="s">
        <v>917</v>
      </c>
      <c r="C11" s="74" t="s">
        <v>918</v>
      </c>
      <c r="D11" s="75" t="n">
        <v>2950016334</v>
      </c>
      <c r="E11" s="77" t="s">
        <v>881</v>
      </c>
      <c r="F11" s="77" t="s">
        <v>929</v>
      </c>
      <c r="G11" s="76" t="n">
        <v>7000</v>
      </c>
    </row>
    <row r="12" customFormat="false" ht="16.5" hidden="false" customHeight="false" outlineLevel="0" collapsed="false">
      <c r="A12" s="72" t="n">
        <v>9</v>
      </c>
      <c r="B12" s="73" t="s">
        <v>917</v>
      </c>
      <c r="C12" s="74" t="s">
        <v>918</v>
      </c>
      <c r="D12" s="75" t="n">
        <v>2482911680</v>
      </c>
      <c r="E12" s="77" t="s">
        <v>197</v>
      </c>
      <c r="F12" s="77" t="s">
        <v>84</v>
      </c>
      <c r="G12" s="78" t="n">
        <v>2560</v>
      </c>
    </row>
    <row r="13" customFormat="false" ht="16.5" hidden="false" customHeight="false" outlineLevel="0" collapsed="false">
      <c r="A13" s="72" t="n">
        <v>10</v>
      </c>
      <c r="B13" s="73" t="s">
        <v>917</v>
      </c>
      <c r="C13" s="74" t="s">
        <v>918</v>
      </c>
      <c r="D13" s="75" t="n">
        <v>21560766</v>
      </c>
      <c r="E13" s="77" t="s">
        <v>930</v>
      </c>
      <c r="F13" s="77" t="s">
        <v>931</v>
      </c>
      <c r="G13" s="78" t="n">
        <v>5223.82</v>
      </c>
    </row>
    <row r="14" customFormat="false" ht="16.5" hidden="false" customHeight="false" outlineLevel="0" collapsed="false">
      <c r="A14" s="72" t="n">
        <v>11</v>
      </c>
      <c r="B14" s="73" t="s">
        <v>917</v>
      </c>
      <c r="C14" s="74" t="s">
        <v>918</v>
      </c>
      <c r="D14" s="75" t="n">
        <v>35082658</v>
      </c>
      <c r="E14" s="77" t="s">
        <v>932</v>
      </c>
      <c r="F14" s="77" t="s">
        <v>933</v>
      </c>
      <c r="G14" s="78" t="n">
        <v>2200</v>
      </c>
    </row>
    <row r="15" customFormat="false" ht="31.5" hidden="false" customHeight="false" outlineLevel="0" collapsed="false">
      <c r="A15" s="72" t="n">
        <v>12</v>
      </c>
      <c r="B15" s="73" t="s">
        <v>917</v>
      </c>
      <c r="C15" s="74" t="s">
        <v>918</v>
      </c>
      <c r="D15" s="75" t="s">
        <v>934</v>
      </c>
      <c r="E15" s="77" t="s">
        <v>935</v>
      </c>
      <c r="F15" s="77" t="s">
        <v>936</v>
      </c>
      <c r="G15" s="76" t="n">
        <v>1428.35</v>
      </c>
    </row>
    <row r="16" customFormat="false" ht="16.5" hidden="false" customHeight="false" outlineLevel="0" collapsed="false">
      <c r="A16" s="72" t="n">
        <v>13</v>
      </c>
      <c r="B16" s="73" t="s">
        <v>917</v>
      </c>
      <c r="C16" s="74" t="s">
        <v>918</v>
      </c>
      <c r="D16" s="75" t="n">
        <v>21673832</v>
      </c>
      <c r="E16" s="77" t="s">
        <v>937</v>
      </c>
      <c r="F16" s="77" t="s">
        <v>938</v>
      </c>
      <c r="G16" s="78" t="n">
        <v>9128.87</v>
      </c>
    </row>
    <row r="17" customFormat="false" ht="16.5" hidden="false" customHeight="false" outlineLevel="0" collapsed="false">
      <c r="A17" s="72" t="n">
        <v>14</v>
      </c>
      <c r="B17" s="73" t="s">
        <v>917</v>
      </c>
      <c r="C17" s="74" t="s">
        <v>918</v>
      </c>
      <c r="D17" s="75" t="n">
        <v>30988274</v>
      </c>
      <c r="E17" s="77" t="s">
        <v>939</v>
      </c>
      <c r="F17" s="77" t="s">
        <v>940</v>
      </c>
      <c r="G17" s="78" t="n">
        <v>11400</v>
      </c>
    </row>
    <row r="18" customFormat="false" ht="16.5" hidden="false" customHeight="false" outlineLevel="0" collapsed="false">
      <c r="A18" s="72" t="n">
        <v>15</v>
      </c>
      <c r="B18" s="73" t="s">
        <v>917</v>
      </c>
      <c r="C18" s="74" t="s">
        <v>918</v>
      </c>
      <c r="D18" s="75" t="n">
        <v>24095427</v>
      </c>
      <c r="E18" s="79" t="s">
        <v>941</v>
      </c>
      <c r="F18" s="77" t="s">
        <v>942</v>
      </c>
      <c r="G18" s="80" t="n">
        <v>1998</v>
      </c>
    </row>
    <row r="19" customFormat="false" ht="16.5" hidden="false" customHeight="false" outlineLevel="0" collapsed="false">
      <c r="A19" s="72" t="n">
        <v>16</v>
      </c>
      <c r="B19" s="73" t="s">
        <v>917</v>
      </c>
      <c r="C19" s="74" t="s">
        <v>918</v>
      </c>
      <c r="D19" s="75" t="n">
        <v>39417349</v>
      </c>
      <c r="E19" s="77" t="s">
        <v>83</v>
      </c>
      <c r="F19" s="77" t="s">
        <v>943</v>
      </c>
      <c r="G19" s="80" t="n">
        <v>5500.08</v>
      </c>
    </row>
    <row r="20" customFormat="false" ht="16.5" hidden="false" customHeight="false" outlineLevel="0" collapsed="false">
      <c r="A20" s="72" t="n">
        <v>17</v>
      </c>
      <c r="B20" s="73" t="s">
        <v>917</v>
      </c>
      <c r="C20" s="74" t="s">
        <v>918</v>
      </c>
      <c r="D20" s="75" t="n">
        <v>2313408532</v>
      </c>
      <c r="E20" s="77" t="s">
        <v>944</v>
      </c>
      <c r="F20" s="77" t="s">
        <v>945</v>
      </c>
      <c r="G20" s="80" t="n">
        <v>17855</v>
      </c>
    </row>
    <row r="21" customFormat="false" ht="13.8" hidden="false" customHeight="false" outlineLevel="0" collapsed="false">
      <c r="A21" s="81" t="n">
        <v>18</v>
      </c>
      <c r="B21" s="34" t="s">
        <v>917</v>
      </c>
      <c r="C21" s="28" t="s">
        <v>918</v>
      </c>
      <c r="D21" s="82" t="n">
        <v>2794125790</v>
      </c>
      <c r="E21" s="70" t="s">
        <v>946</v>
      </c>
      <c r="F21" s="70" t="s">
        <v>947</v>
      </c>
      <c r="G21" s="83" t="n">
        <v>16000</v>
      </c>
    </row>
    <row r="22" customFormat="false" ht="13.8" hidden="false" customHeight="false" outlineLevel="0" collapsed="false">
      <c r="A22" s="9" t="s">
        <v>39</v>
      </c>
      <c r="B22" s="9"/>
      <c r="C22" s="9"/>
      <c r="D22" s="9"/>
      <c r="E22" s="9"/>
      <c r="F22" s="9"/>
      <c r="G22" s="69" t="n">
        <f aca="false">SUM(G4:G21)</f>
        <v>135590.69</v>
      </c>
    </row>
  </sheetData>
  <mergeCells count="2">
    <mergeCell ref="B1:G1"/>
    <mergeCell ref="A22:F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ADC5E7"/>
    <pageSetUpPr fitToPage="fals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264" colorId="64" zoomScale="100" zoomScaleNormal="100" zoomScalePageLayoutView="100" workbookViewId="0">
      <selection pane="topLeft" activeCell="F276" activeCellId="0" sqref="F276"/>
    </sheetView>
  </sheetViews>
  <sheetFormatPr defaultRowHeight="15" zeroHeight="false" outlineLevelRow="0" outlineLevelCol="0"/>
  <cols>
    <col collapsed="false" customWidth="true" hidden="false" outlineLevel="0" max="1" min="1" style="0" width="5.84"/>
    <col collapsed="false" customWidth="true" hidden="false" outlineLevel="0" max="2" min="2" style="0" width="10.14"/>
    <col collapsed="false" customWidth="true" hidden="false" outlineLevel="0" max="3" min="3" style="0" width="24.58"/>
    <col collapsed="false" customWidth="true" hidden="false" outlineLevel="0" max="4" min="4" style="0" width="14.44"/>
    <col collapsed="false" customWidth="true" hidden="false" outlineLevel="0" max="5" min="5" style="0" width="24.7"/>
    <col collapsed="false" customWidth="true" hidden="false" outlineLevel="0" max="6" min="6" style="0" width="23.81"/>
    <col collapsed="false" customWidth="false" hidden="false" outlineLevel="0" max="7" min="7" style="0" width="11.46"/>
    <col collapsed="false" customWidth="true" hidden="false" outlineLevel="0" max="1025" min="8" style="0" width="8.53"/>
  </cols>
  <sheetData>
    <row r="1" customFormat="false" ht="13.8" hidden="true" customHeight="false" outlineLevel="0" collapsed="false">
      <c r="E1" s="2"/>
      <c r="F1" s="2"/>
    </row>
    <row r="2" customFormat="false" ht="7.5" hidden="false" customHeight="true" outlineLevel="0" collapsed="false">
      <c r="E2" s="2"/>
      <c r="F2" s="2"/>
    </row>
    <row r="3" customFormat="false" ht="15.65" hidden="false" customHeight="true" outlineLevel="0" collapsed="false">
      <c r="B3" s="1" t="s">
        <v>948</v>
      </c>
      <c r="C3" s="1"/>
      <c r="D3" s="1"/>
      <c r="E3" s="1"/>
      <c r="F3" s="1"/>
      <c r="G3" s="1"/>
    </row>
    <row r="4" customFormat="false" ht="8.25" hidden="false" customHeight="true" outlineLevel="0" collapsed="false">
      <c r="E4" s="2"/>
      <c r="F4" s="2"/>
    </row>
    <row r="5" customFormat="false" ht="31.5" hidden="false" customHeight="false" outlineLevel="0" collapsed="false">
      <c r="A5" s="84" t="s">
        <v>41</v>
      </c>
      <c r="B5" s="84" t="s">
        <v>2</v>
      </c>
      <c r="C5" s="84" t="s">
        <v>3</v>
      </c>
      <c r="D5" s="84" t="s">
        <v>4</v>
      </c>
      <c r="E5" s="84" t="s">
        <v>5</v>
      </c>
      <c r="F5" s="84" t="s">
        <v>6</v>
      </c>
      <c r="G5" s="84" t="s">
        <v>7</v>
      </c>
    </row>
    <row r="6" customFormat="false" ht="61.5" hidden="false" customHeight="false" outlineLevel="0" collapsed="false">
      <c r="A6" s="4" t="n">
        <v>1</v>
      </c>
      <c r="B6" s="34" t="s">
        <v>243</v>
      </c>
      <c r="C6" s="5" t="s">
        <v>244</v>
      </c>
      <c r="D6" s="85" t="s">
        <v>897</v>
      </c>
      <c r="E6" s="5" t="s">
        <v>197</v>
      </c>
      <c r="F6" s="5" t="s">
        <v>949</v>
      </c>
      <c r="G6" s="86" t="n">
        <v>4100</v>
      </c>
    </row>
    <row r="7" customFormat="false" ht="106.5" hidden="false" customHeight="false" outlineLevel="0" collapsed="false">
      <c r="A7" s="4" t="n">
        <v>2</v>
      </c>
      <c r="B7" s="34" t="s">
        <v>243</v>
      </c>
      <c r="C7" s="5" t="s">
        <v>244</v>
      </c>
      <c r="D7" s="85" t="s">
        <v>950</v>
      </c>
      <c r="E7" s="5" t="s">
        <v>201</v>
      </c>
      <c r="F7" s="5" t="s">
        <v>951</v>
      </c>
      <c r="G7" s="86" t="n">
        <v>3000</v>
      </c>
    </row>
    <row r="8" customFormat="false" ht="46.5" hidden="false" customHeight="false" outlineLevel="0" collapsed="false">
      <c r="A8" s="4" t="n">
        <v>3</v>
      </c>
      <c r="B8" s="34" t="s">
        <v>243</v>
      </c>
      <c r="C8" s="5" t="s">
        <v>244</v>
      </c>
      <c r="D8" s="85" t="s">
        <v>952</v>
      </c>
      <c r="E8" s="5" t="s">
        <v>360</v>
      </c>
      <c r="F8" s="5" t="s">
        <v>953</v>
      </c>
      <c r="G8" s="86" t="n">
        <v>1821</v>
      </c>
    </row>
    <row r="9" customFormat="false" ht="61.5" hidden="false" customHeight="false" outlineLevel="0" collapsed="false">
      <c r="A9" s="4" t="n">
        <v>4</v>
      </c>
      <c r="B9" s="34" t="s">
        <v>243</v>
      </c>
      <c r="C9" s="5" t="s">
        <v>244</v>
      </c>
      <c r="D9" s="85" t="s">
        <v>897</v>
      </c>
      <c r="E9" s="5" t="s">
        <v>197</v>
      </c>
      <c r="F9" s="5" t="s">
        <v>954</v>
      </c>
      <c r="G9" s="86" t="n">
        <v>6775</v>
      </c>
    </row>
    <row r="10" customFormat="false" ht="46.5" hidden="false" customHeight="false" outlineLevel="0" collapsed="false">
      <c r="A10" s="4" t="n">
        <v>5</v>
      </c>
      <c r="B10" s="34" t="s">
        <v>243</v>
      </c>
      <c r="C10" s="5" t="s">
        <v>244</v>
      </c>
      <c r="D10" s="85" t="s">
        <v>897</v>
      </c>
      <c r="E10" s="5" t="s">
        <v>197</v>
      </c>
      <c r="F10" s="5" t="s">
        <v>955</v>
      </c>
      <c r="G10" s="86" t="n">
        <v>7844</v>
      </c>
    </row>
    <row r="11" customFormat="false" ht="46.5" hidden="false" customHeight="false" outlineLevel="0" collapsed="false">
      <c r="A11" s="4" t="n">
        <v>6</v>
      </c>
      <c r="B11" s="34" t="s">
        <v>243</v>
      </c>
      <c r="C11" s="5" t="s">
        <v>244</v>
      </c>
      <c r="D11" s="85" t="s">
        <v>956</v>
      </c>
      <c r="E11" s="5" t="s">
        <v>957</v>
      </c>
      <c r="F11" s="5" t="s">
        <v>958</v>
      </c>
      <c r="G11" s="86" t="n">
        <v>680</v>
      </c>
    </row>
    <row r="12" customFormat="false" ht="46.5" hidden="false" customHeight="false" outlineLevel="0" collapsed="false">
      <c r="A12" s="4" t="n">
        <v>7</v>
      </c>
      <c r="B12" s="34" t="s">
        <v>243</v>
      </c>
      <c r="C12" s="5" t="s">
        <v>244</v>
      </c>
      <c r="D12" s="85" t="s">
        <v>959</v>
      </c>
      <c r="E12" s="5" t="s">
        <v>269</v>
      </c>
      <c r="F12" s="5" t="s">
        <v>960</v>
      </c>
      <c r="G12" s="86" t="n">
        <v>992</v>
      </c>
    </row>
    <row r="13" customFormat="false" ht="46.5" hidden="false" customHeight="false" outlineLevel="0" collapsed="false">
      <c r="A13" s="4" t="n">
        <v>8</v>
      </c>
      <c r="B13" s="34" t="s">
        <v>243</v>
      </c>
      <c r="C13" s="5" t="s">
        <v>244</v>
      </c>
      <c r="D13" s="85" t="s">
        <v>961</v>
      </c>
      <c r="E13" s="5" t="s">
        <v>962</v>
      </c>
      <c r="F13" s="5" t="s">
        <v>963</v>
      </c>
      <c r="G13" s="86" t="n">
        <v>670</v>
      </c>
    </row>
    <row r="14" customFormat="false" ht="46.5" hidden="false" customHeight="false" outlineLevel="0" collapsed="false">
      <c r="A14" s="4" t="n">
        <v>9</v>
      </c>
      <c r="B14" s="34" t="s">
        <v>243</v>
      </c>
      <c r="C14" s="5" t="s">
        <v>244</v>
      </c>
      <c r="D14" s="85" t="s">
        <v>959</v>
      </c>
      <c r="E14" s="5" t="s">
        <v>269</v>
      </c>
      <c r="F14" s="5" t="s">
        <v>964</v>
      </c>
      <c r="G14" s="86" t="n">
        <v>318</v>
      </c>
    </row>
    <row r="15" customFormat="false" ht="46.5" hidden="false" customHeight="false" outlineLevel="0" collapsed="false">
      <c r="A15" s="4" t="n">
        <v>10</v>
      </c>
      <c r="B15" s="34" t="s">
        <v>243</v>
      </c>
      <c r="C15" s="5" t="s">
        <v>244</v>
      </c>
      <c r="D15" s="85" t="s">
        <v>49</v>
      </c>
      <c r="E15" s="5" t="s">
        <v>338</v>
      </c>
      <c r="F15" s="5" t="s">
        <v>965</v>
      </c>
      <c r="G15" s="86" t="n">
        <v>450</v>
      </c>
    </row>
    <row r="16" customFormat="false" ht="46.5" hidden="false" customHeight="false" outlineLevel="0" collapsed="false">
      <c r="A16" s="4" t="n">
        <v>11</v>
      </c>
      <c r="B16" s="34" t="s">
        <v>243</v>
      </c>
      <c r="C16" s="5" t="s">
        <v>244</v>
      </c>
      <c r="D16" s="85" t="s">
        <v>966</v>
      </c>
      <c r="E16" s="5" t="s">
        <v>967</v>
      </c>
      <c r="F16" s="5" t="s">
        <v>968</v>
      </c>
      <c r="G16" s="86" t="n">
        <v>1725</v>
      </c>
    </row>
    <row r="17" customFormat="false" ht="46.5" hidden="false" customHeight="false" outlineLevel="0" collapsed="false">
      <c r="A17" s="4" t="n">
        <v>12</v>
      </c>
      <c r="B17" s="34" t="s">
        <v>243</v>
      </c>
      <c r="C17" s="5" t="s">
        <v>244</v>
      </c>
      <c r="D17" s="85" t="s">
        <v>897</v>
      </c>
      <c r="E17" s="5" t="s">
        <v>197</v>
      </c>
      <c r="F17" s="5" t="s">
        <v>969</v>
      </c>
      <c r="G17" s="86" t="n">
        <v>213.4</v>
      </c>
    </row>
    <row r="18" customFormat="false" ht="61.5" hidden="false" customHeight="false" outlineLevel="0" collapsed="false">
      <c r="A18" s="4" t="n">
        <v>13</v>
      </c>
      <c r="B18" s="34" t="s">
        <v>243</v>
      </c>
      <c r="C18" s="5" t="s">
        <v>244</v>
      </c>
      <c r="D18" s="85" t="s">
        <v>970</v>
      </c>
      <c r="E18" s="5" t="s">
        <v>971</v>
      </c>
      <c r="F18" s="5" t="s">
        <v>972</v>
      </c>
      <c r="G18" s="86" t="n">
        <v>1138.15</v>
      </c>
    </row>
    <row r="19" customFormat="false" ht="46.5" hidden="false" customHeight="false" outlineLevel="0" collapsed="false">
      <c r="A19" s="4" t="n">
        <v>14</v>
      </c>
      <c r="B19" s="34" t="s">
        <v>243</v>
      </c>
      <c r="C19" s="5" t="s">
        <v>244</v>
      </c>
      <c r="D19" s="85" t="s">
        <v>959</v>
      </c>
      <c r="E19" s="5" t="s">
        <v>269</v>
      </c>
      <c r="F19" s="5" t="s">
        <v>973</v>
      </c>
      <c r="G19" s="86" t="n">
        <v>1635.31</v>
      </c>
    </row>
    <row r="20" customFormat="false" ht="46.5" hidden="false" customHeight="false" outlineLevel="0" collapsed="false">
      <c r="A20" s="4" t="n">
        <v>15</v>
      </c>
      <c r="B20" s="34" t="s">
        <v>243</v>
      </c>
      <c r="C20" s="5" t="s">
        <v>244</v>
      </c>
      <c r="D20" s="85" t="s">
        <v>959</v>
      </c>
      <c r="E20" s="5" t="s">
        <v>269</v>
      </c>
      <c r="F20" s="5" t="s">
        <v>965</v>
      </c>
      <c r="G20" s="86" t="n">
        <v>1599.95</v>
      </c>
    </row>
    <row r="21" customFormat="false" ht="46.5" hidden="false" customHeight="false" outlineLevel="0" collapsed="false">
      <c r="A21" s="4" t="n">
        <v>16</v>
      </c>
      <c r="B21" s="34" t="s">
        <v>243</v>
      </c>
      <c r="C21" s="5" t="s">
        <v>244</v>
      </c>
      <c r="D21" s="85" t="s">
        <v>49</v>
      </c>
      <c r="E21" s="5" t="s">
        <v>338</v>
      </c>
      <c r="F21" s="5" t="s">
        <v>974</v>
      </c>
      <c r="G21" s="86" t="n">
        <v>2000</v>
      </c>
    </row>
    <row r="22" customFormat="false" ht="46.5" hidden="false" customHeight="false" outlineLevel="0" collapsed="false">
      <c r="A22" s="4" t="n">
        <v>17</v>
      </c>
      <c r="B22" s="34" t="s">
        <v>243</v>
      </c>
      <c r="C22" s="5" t="s">
        <v>244</v>
      </c>
      <c r="D22" s="85" t="s">
        <v>975</v>
      </c>
      <c r="E22" s="5" t="s">
        <v>976</v>
      </c>
      <c r="F22" s="5" t="s">
        <v>977</v>
      </c>
      <c r="G22" s="86" t="n">
        <v>165.18</v>
      </c>
    </row>
    <row r="23" customFormat="false" ht="46.5" hidden="false" customHeight="false" outlineLevel="0" collapsed="false">
      <c r="A23" s="4" t="n">
        <v>18</v>
      </c>
      <c r="B23" s="34" t="s">
        <v>243</v>
      </c>
      <c r="C23" s="5" t="s">
        <v>244</v>
      </c>
      <c r="D23" s="85" t="s">
        <v>978</v>
      </c>
      <c r="E23" s="5" t="s">
        <v>979</v>
      </c>
      <c r="F23" s="5" t="s">
        <v>980</v>
      </c>
      <c r="G23" s="86" t="n">
        <v>44400</v>
      </c>
    </row>
    <row r="24" customFormat="false" ht="46.5" hidden="false" customHeight="false" outlineLevel="0" collapsed="false">
      <c r="A24" s="4" t="n">
        <v>19</v>
      </c>
      <c r="B24" s="34" t="s">
        <v>243</v>
      </c>
      <c r="C24" s="5" t="s">
        <v>244</v>
      </c>
      <c r="D24" s="85" t="s">
        <v>952</v>
      </c>
      <c r="E24" s="5" t="s">
        <v>360</v>
      </c>
      <c r="F24" s="5" t="s">
        <v>981</v>
      </c>
      <c r="G24" s="86" t="n">
        <v>19384</v>
      </c>
    </row>
    <row r="25" customFormat="false" ht="46.5" hidden="false" customHeight="false" outlineLevel="0" collapsed="false">
      <c r="A25" s="4" t="n">
        <v>20</v>
      </c>
      <c r="B25" s="34" t="s">
        <v>243</v>
      </c>
      <c r="C25" s="5" t="s">
        <v>244</v>
      </c>
      <c r="D25" s="85" t="s">
        <v>982</v>
      </c>
      <c r="E25" s="5" t="s">
        <v>983</v>
      </c>
      <c r="F25" s="5" t="s">
        <v>984</v>
      </c>
      <c r="G25" s="86" t="n">
        <v>429.36</v>
      </c>
    </row>
    <row r="26" customFormat="false" ht="46.5" hidden="false" customHeight="false" outlineLevel="0" collapsed="false">
      <c r="A26" s="4" t="n">
        <v>21</v>
      </c>
      <c r="B26" s="34" t="s">
        <v>243</v>
      </c>
      <c r="C26" s="5" t="s">
        <v>244</v>
      </c>
      <c r="D26" s="85" t="s">
        <v>952</v>
      </c>
      <c r="E26" s="5" t="s">
        <v>360</v>
      </c>
      <c r="F26" s="5" t="s">
        <v>985</v>
      </c>
      <c r="G26" s="86" t="n">
        <v>6050</v>
      </c>
    </row>
    <row r="27" customFormat="false" ht="46.5" hidden="false" customHeight="false" outlineLevel="0" collapsed="false">
      <c r="A27" s="4" t="n">
        <v>22</v>
      </c>
      <c r="B27" s="34" t="s">
        <v>243</v>
      </c>
      <c r="C27" s="5" t="s">
        <v>244</v>
      </c>
      <c r="D27" s="85" t="s">
        <v>952</v>
      </c>
      <c r="E27" s="5" t="s">
        <v>360</v>
      </c>
      <c r="F27" s="5" t="s">
        <v>986</v>
      </c>
      <c r="G27" s="86" t="n">
        <v>6000</v>
      </c>
    </row>
    <row r="28" customFormat="false" ht="46.5" hidden="false" customHeight="false" outlineLevel="0" collapsed="false">
      <c r="A28" s="4" t="n">
        <v>23</v>
      </c>
      <c r="B28" s="34" t="s">
        <v>243</v>
      </c>
      <c r="C28" s="5" t="s">
        <v>244</v>
      </c>
      <c r="D28" s="85" t="s">
        <v>952</v>
      </c>
      <c r="E28" s="5" t="s">
        <v>360</v>
      </c>
      <c r="F28" s="5" t="s">
        <v>987</v>
      </c>
      <c r="G28" s="86" t="n">
        <v>650</v>
      </c>
    </row>
    <row r="29" customFormat="false" ht="46.5" hidden="false" customHeight="false" outlineLevel="0" collapsed="false">
      <c r="A29" s="4" t="n">
        <v>24</v>
      </c>
      <c r="B29" s="34" t="s">
        <v>243</v>
      </c>
      <c r="C29" s="5" t="s">
        <v>244</v>
      </c>
      <c r="D29" s="85" t="s">
        <v>961</v>
      </c>
      <c r="E29" s="5" t="s">
        <v>962</v>
      </c>
      <c r="F29" s="5" t="s">
        <v>988</v>
      </c>
      <c r="G29" s="86" t="n">
        <v>7500</v>
      </c>
    </row>
    <row r="30" customFormat="false" ht="46.5" hidden="false" customHeight="false" outlineLevel="0" collapsed="false">
      <c r="A30" s="4" t="n">
        <v>25</v>
      </c>
      <c r="B30" s="34" t="s">
        <v>243</v>
      </c>
      <c r="C30" s="5" t="s">
        <v>244</v>
      </c>
      <c r="D30" s="85" t="s">
        <v>961</v>
      </c>
      <c r="E30" s="5" t="s">
        <v>962</v>
      </c>
      <c r="F30" s="5" t="s">
        <v>988</v>
      </c>
      <c r="G30" s="86" t="n">
        <v>10000</v>
      </c>
    </row>
    <row r="31" customFormat="false" ht="46.5" hidden="false" customHeight="false" outlineLevel="0" collapsed="false">
      <c r="A31" s="4" t="n">
        <v>26</v>
      </c>
      <c r="B31" s="34" t="s">
        <v>243</v>
      </c>
      <c r="C31" s="5" t="s">
        <v>244</v>
      </c>
      <c r="D31" s="85" t="s">
        <v>989</v>
      </c>
      <c r="E31" s="5" t="s">
        <v>990</v>
      </c>
      <c r="F31" s="5" t="s">
        <v>991</v>
      </c>
      <c r="G31" s="86" t="n">
        <v>3400</v>
      </c>
    </row>
    <row r="32" customFormat="false" ht="46.5" hidden="false" customHeight="false" outlineLevel="0" collapsed="false">
      <c r="A32" s="4" t="n">
        <v>27</v>
      </c>
      <c r="B32" s="34" t="s">
        <v>243</v>
      </c>
      <c r="C32" s="5" t="s">
        <v>244</v>
      </c>
      <c r="D32" s="85" t="s">
        <v>992</v>
      </c>
      <c r="E32" s="5" t="s">
        <v>993</v>
      </c>
      <c r="F32" s="5" t="s">
        <v>312</v>
      </c>
      <c r="G32" s="86" t="n">
        <v>17000</v>
      </c>
    </row>
    <row r="33" customFormat="false" ht="91.5" hidden="false" customHeight="false" outlineLevel="0" collapsed="false">
      <c r="A33" s="4" t="n">
        <v>28</v>
      </c>
      <c r="B33" s="34" t="s">
        <v>243</v>
      </c>
      <c r="C33" s="5" t="s">
        <v>244</v>
      </c>
      <c r="D33" s="85" t="s">
        <v>46</v>
      </c>
      <c r="E33" s="5" t="s">
        <v>924</v>
      </c>
      <c r="F33" s="5" t="s">
        <v>994</v>
      </c>
      <c r="G33" s="86" t="n">
        <v>500</v>
      </c>
    </row>
    <row r="34" customFormat="false" ht="46.5" hidden="false" customHeight="false" outlineLevel="0" collapsed="false">
      <c r="A34" s="4" t="n">
        <v>29</v>
      </c>
      <c r="B34" s="34" t="s">
        <v>243</v>
      </c>
      <c r="C34" s="5" t="s">
        <v>244</v>
      </c>
      <c r="D34" s="85" t="s">
        <v>897</v>
      </c>
      <c r="E34" s="5" t="s">
        <v>197</v>
      </c>
      <c r="F34" s="5" t="s">
        <v>995</v>
      </c>
      <c r="G34" s="86" t="n">
        <v>1019.8</v>
      </c>
    </row>
    <row r="35" customFormat="false" ht="46.5" hidden="false" customHeight="false" outlineLevel="0" collapsed="false">
      <c r="A35" s="4" t="n">
        <v>30</v>
      </c>
      <c r="B35" s="34" t="s">
        <v>243</v>
      </c>
      <c r="C35" s="5" t="s">
        <v>244</v>
      </c>
      <c r="D35" s="85" t="s">
        <v>996</v>
      </c>
      <c r="E35" s="5" t="s">
        <v>239</v>
      </c>
      <c r="F35" s="5" t="s">
        <v>997</v>
      </c>
      <c r="G35" s="86" t="n">
        <v>4950</v>
      </c>
    </row>
    <row r="36" customFormat="false" ht="46.5" hidden="false" customHeight="false" outlineLevel="0" collapsed="false">
      <c r="A36" s="4" t="n">
        <v>31</v>
      </c>
      <c r="B36" s="34" t="s">
        <v>243</v>
      </c>
      <c r="C36" s="5" t="s">
        <v>244</v>
      </c>
      <c r="D36" s="85" t="s">
        <v>897</v>
      </c>
      <c r="E36" s="5" t="s">
        <v>197</v>
      </c>
      <c r="F36" s="5" t="s">
        <v>998</v>
      </c>
      <c r="G36" s="86" t="n">
        <v>599</v>
      </c>
    </row>
    <row r="37" customFormat="false" ht="61.5" hidden="false" customHeight="false" outlineLevel="0" collapsed="false">
      <c r="A37" s="4" t="n">
        <v>32</v>
      </c>
      <c r="B37" s="34" t="s">
        <v>243</v>
      </c>
      <c r="C37" s="5" t="s">
        <v>244</v>
      </c>
      <c r="D37" s="85" t="s">
        <v>959</v>
      </c>
      <c r="E37" s="5" t="s">
        <v>269</v>
      </c>
      <c r="F37" s="5" t="s">
        <v>999</v>
      </c>
      <c r="G37" s="86" t="n">
        <v>1200</v>
      </c>
    </row>
    <row r="38" customFormat="false" ht="46.5" hidden="false" customHeight="false" outlineLevel="0" collapsed="false">
      <c r="A38" s="4" t="n">
        <v>33</v>
      </c>
      <c r="B38" s="34" t="s">
        <v>243</v>
      </c>
      <c r="C38" s="5" t="s">
        <v>244</v>
      </c>
      <c r="D38" s="85" t="s">
        <v>1000</v>
      </c>
      <c r="E38" s="5" t="s">
        <v>927</v>
      </c>
      <c r="F38" s="5" t="s">
        <v>1001</v>
      </c>
      <c r="G38" s="86" t="n">
        <v>500</v>
      </c>
    </row>
    <row r="39" customFormat="false" ht="46.5" hidden="false" customHeight="false" outlineLevel="0" collapsed="false">
      <c r="A39" s="4" t="n">
        <v>34</v>
      </c>
      <c r="B39" s="34" t="s">
        <v>243</v>
      </c>
      <c r="C39" s="5" t="s">
        <v>244</v>
      </c>
      <c r="D39" s="85" t="s">
        <v>1002</v>
      </c>
      <c r="E39" s="5" t="s">
        <v>1003</v>
      </c>
      <c r="F39" s="5" t="s">
        <v>1004</v>
      </c>
      <c r="G39" s="86" t="n">
        <v>384</v>
      </c>
    </row>
    <row r="40" customFormat="false" ht="76.5" hidden="false" customHeight="false" outlineLevel="0" collapsed="false">
      <c r="A40" s="4" t="n">
        <v>35</v>
      </c>
      <c r="B40" s="34" t="s">
        <v>243</v>
      </c>
      <c r="C40" s="5" t="s">
        <v>244</v>
      </c>
      <c r="D40" s="85" t="s">
        <v>961</v>
      </c>
      <c r="E40" s="5" t="s">
        <v>962</v>
      </c>
      <c r="F40" s="5" t="s">
        <v>1005</v>
      </c>
      <c r="G40" s="86" t="n">
        <v>2453.2</v>
      </c>
    </row>
    <row r="41" customFormat="false" ht="46.5" hidden="false" customHeight="false" outlineLevel="0" collapsed="false">
      <c r="A41" s="4" t="n">
        <v>36</v>
      </c>
      <c r="B41" s="34" t="s">
        <v>243</v>
      </c>
      <c r="C41" s="5" t="s">
        <v>244</v>
      </c>
      <c r="D41" s="85" t="s">
        <v>1006</v>
      </c>
      <c r="E41" s="5" t="s">
        <v>1007</v>
      </c>
      <c r="F41" s="5" t="s">
        <v>1008</v>
      </c>
      <c r="G41" s="86" t="n">
        <v>2960</v>
      </c>
    </row>
    <row r="42" customFormat="false" ht="61.5" hidden="false" customHeight="false" outlineLevel="0" collapsed="false">
      <c r="A42" s="4" t="n">
        <v>37</v>
      </c>
      <c r="B42" s="34" t="s">
        <v>243</v>
      </c>
      <c r="C42" s="5" t="s">
        <v>244</v>
      </c>
      <c r="D42" s="85" t="s">
        <v>961</v>
      </c>
      <c r="E42" s="5" t="s">
        <v>962</v>
      </c>
      <c r="F42" s="5" t="s">
        <v>1009</v>
      </c>
      <c r="G42" s="86" t="n">
        <v>2533.5</v>
      </c>
    </row>
    <row r="43" customFormat="false" ht="46.5" hidden="false" customHeight="false" outlineLevel="0" collapsed="false">
      <c r="A43" s="4" t="n">
        <v>38</v>
      </c>
      <c r="B43" s="34" t="s">
        <v>243</v>
      </c>
      <c r="C43" s="5" t="s">
        <v>244</v>
      </c>
      <c r="D43" s="85" t="s">
        <v>952</v>
      </c>
      <c r="E43" s="5" t="s">
        <v>360</v>
      </c>
      <c r="F43" s="5" t="s">
        <v>1010</v>
      </c>
      <c r="G43" s="86" t="n">
        <v>2970</v>
      </c>
    </row>
    <row r="44" customFormat="false" ht="46.5" hidden="false" customHeight="false" outlineLevel="0" collapsed="false">
      <c r="A44" s="4" t="n">
        <v>39</v>
      </c>
      <c r="B44" s="34" t="s">
        <v>243</v>
      </c>
      <c r="C44" s="5" t="s">
        <v>244</v>
      </c>
      <c r="D44" s="85" t="s">
        <v>959</v>
      </c>
      <c r="E44" s="5" t="s">
        <v>269</v>
      </c>
      <c r="F44" s="5" t="s">
        <v>1011</v>
      </c>
      <c r="G44" s="86" t="n">
        <v>83</v>
      </c>
    </row>
    <row r="45" customFormat="false" ht="46.5" hidden="false" customHeight="false" outlineLevel="0" collapsed="false">
      <c r="A45" s="4" t="n">
        <v>40</v>
      </c>
      <c r="B45" s="34" t="s">
        <v>243</v>
      </c>
      <c r="C45" s="5" t="s">
        <v>244</v>
      </c>
      <c r="D45" s="85" t="s">
        <v>970</v>
      </c>
      <c r="E45" s="5" t="s">
        <v>1012</v>
      </c>
      <c r="F45" s="5" t="s">
        <v>1013</v>
      </c>
      <c r="G45" s="86" t="n">
        <v>2839.4</v>
      </c>
    </row>
    <row r="46" customFormat="false" ht="61.5" hidden="false" customHeight="false" outlineLevel="0" collapsed="false">
      <c r="A46" s="4" t="n">
        <v>41</v>
      </c>
      <c r="B46" s="34" t="s">
        <v>243</v>
      </c>
      <c r="C46" s="5" t="s">
        <v>244</v>
      </c>
      <c r="D46" s="85" t="s">
        <v>952</v>
      </c>
      <c r="E46" s="5" t="s">
        <v>360</v>
      </c>
      <c r="F46" s="5" t="s">
        <v>1014</v>
      </c>
      <c r="G46" s="86" t="n">
        <v>4001.2</v>
      </c>
    </row>
    <row r="47" customFormat="false" ht="46.5" hidden="false" customHeight="false" outlineLevel="0" collapsed="false">
      <c r="A47" s="4" t="n">
        <v>42</v>
      </c>
      <c r="B47" s="34" t="s">
        <v>243</v>
      </c>
      <c r="C47" s="5" t="s">
        <v>244</v>
      </c>
      <c r="D47" s="85" t="s">
        <v>1015</v>
      </c>
      <c r="E47" s="5" t="s">
        <v>1016</v>
      </c>
      <c r="F47" s="5" t="s">
        <v>1017</v>
      </c>
      <c r="G47" s="86" t="n">
        <v>1330</v>
      </c>
    </row>
    <row r="48" customFormat="false" ht="76.5" hidden="false" customHeight="false" outlineLevel="0" collapsed="false">
      <c r="A48" s="4" t="n">
        <v>43</v>
      </c>
      <c r="B48" s="34" t="s">
        <v>243</v>
      </c>
      <c r="C48" s="5" t="s">
        <v>244</v>
      </c>
      <c r="D48" s="85" t="s">
        <v>1018</v>
      </c>
      <c r="E48" s="5" t="s">
        <v>1019</v>
      </c>
      <c r="F48" s="5" t="s">
        <v>1020</v>
      </c>
      <c r="G48" s="86" t="n">
        <v>4682</v>
      </c>
    </row>
    <row r="49" customFormat="false" ht="46.5" hidden="false" customHeight="false" outlineLevel="0" collapsed="false">
      <c r="A49" s="4" t="n">
        <v>44</v>
      </c>
      <c r="B49" s="34" t="s">
        <v>243</v>
      </c>
      <c r="C49" s="5" t="s">
        <v>244</v>
      </c>
      <c r="D49" s="85" t="s">
        <v>1021</v>
      </c>
      <c r="E49" s="5" t="s">
        <v>1022</v>
      </c>
      <c r="F49" s="5" t="s">
        <v>1023</v>
      </c>
      <c r="G49" s="86" t="n">
        <v>7200</v>
      </c>
    </row>
    <row r="50" customFormat="false" ht="46.5" hidden="false" customHeight="false" outlineLevel="0" collapsed="false">
      <c r="A50" s="4" t="n">
        <v>45</v>
      </c>
      <c r="B50" s="34" t="s">
        <v>243</v>
      </c>
      <c r="C50" s="5" t="s">
        <v>244</v>
      </c>
      <c r="D50" s="85" t="s">
        <v>897</v>
      </c>
      <c r="E50" s="5" t="s">
        <v>1024</v>
      </c>
      <c r="F50" s="5" t="s">
        <v>1025</v>
      </c>
      <c r="G50" s="86" t="n">
        <v>347</v>
      </c>
    </row>
    <row r="51" customFormat="false" ht="61.5" hidden="false" customHeight="false" outlineLevel="0" collapsed="false">
      <c r="A51" s="4" t="n">
        <v>46</v>
      </c>
      <c r="B51" s="34" t="s">
        <v>243</v>
      </c>
      <c r="C51" s="5" t="s">
        <v>244</v>
      </c>
      <c r="D51" s="85" t="s">
        <v>46</v>
      </c>
      <c r="E51" s="5" t="s">
        <v>47</v>
      </c>
      <c r="F51" s="5" t="s">
        <v>1026</v>
      </c>
      <c r="G51" s="86" t="n">
        <v>1105</v>
      </c>
    </row>
    <row r="52" customFormat="false" ht="61.5" hidden="false" customHeight="false" outlineLevel="0" collapsed="false">
      <c r="A52" s="4" t="n">
        <v>47</v>
      </c>
      <c r="B52" s="34" t="s">
        <v>243</v>
      </c>
      <c r="C52" s="5" t="s">
        <v>244</v>
      </c>
      <c r="D52" s="85" t="s">
        <v>1027</v>
      </c>
      <c r="E52" s="5" t="s">
        <v>1028</v>
      </c>
      <c r="F52" s="5" t="s">
        <v>972</v>
      </c>
      <c r="G52" s="86" t="n">
        <v>2314.8</v>
      </c>
    </row>
    <row r="53" customFormat="false" ht="46.5" hidden="false" customHeight="false" outlineLevel="0" collapsed="false">
      <c r="A53" s="4" t="n">
        <v>48</v>
      </c>
      <c r="B53" s="34" t="s">
        <v>243</v>
      </c>
      <c r="C53" s="5" t="s">
        <v>244</v>
      </c>
      <c r="D53" s="85" t="s">
        <v>1029</v>
      </c>
      <c r="E53" s="5" t="s">
        <v>1030</v>
      </c>
      <c r="F53" s="5" t="s">
        <v>1031</v>
      </c>
      <c r="G53" s="86" t="n">
        <v>1180.32</v>
      </c>
    </row>
    <row r="54" customFormat="false" ht="61.5" hidden="false" customHeight="false" outlineLevel="0" collapsed="false">
      <c r="A54" s="4" t="n">
        <v>49</v>
      </c>
      <c r="B54" s="34" t="s">
        <v>243</v>
      </c>
      <c r="C54" s="5" t="s">
        <v>244</v>
      </c>
      <c r="D54" s="85" t="s">
        <v>961</v>
      </c>
      <c r="E54" s="5" t="s">
        <v>1032</v>
      </c>
      <c r="F54" s="5" t="s">
        <v>1033</v>
      </c>
      <c r="G54" s="86" t="n">
        <v>2296.44</v>
      </c>
    </row>
    <row r="55" customFormat="false" ht="46.5" hidden="false" customHeight="false" outlineLevel="0" collapsed="false">
      <c r="A55" s="4" t="n">
        <v>50</v>
      </c>
      <c r="B55" s="34" t="s">
        <v>243</v>
      </c>
      <c r="C55" s="5" t="s">
        <v>244</v>
      </c>
      <c r="D55" s="85" t="s">
        <v>970</v>
      </c>
      <c r="E55" s="5" t="s">
        <v>1034</v>
      </c>
      <c r="F55" s="5" t="s">
        <v>1035</v>
      </c>
      <c r="G55" s="86" t="n">
        <v>1480</v>
      </c>
    </row>
    <row r="56" customFormat="false" ht="46.5" hidden="false" customHeight="false" outlineLevel="0" collapsed="false">
      <c r="A56" s="4" t="n">
        <v>51</v>
      </c>
      <c r="B56" s="34" t="s">
        <v>243</v>
      </c>
      <c r="C56" s="5" t="s">
        <v>244</v>
      </c>
      <c r="D56" s="85" t="s">
        <v>1036</v>
      </c>
      <c r="E56" s="5" t="s">
        <v>1037</v>
      </c>
      <c r="F56" s="5" t="s">
        <v>1038</v>
      </c>
      <c r="G56" s="86" t="n">
        <v>141</v>
      </c>
    </row>
    <row r="57" customFormat="false" ht="46.5" hidden="false" customHeight="false" outlineLevel="0" collapsed="false">
      <c r="A57" s="4" t="n">
        <v>52</v>
      </c>
      <c r="B57" s="34" t="s">
        <v>243</v>
      </c>
      <c r="C57" s="5" t="s">
        <v>244</v>
      </c>
      <c r="D57" s="85" t="s">
        <v>897</v>
      </c>
      <c r="E57" s="5" t="s">
        <v>1024</v>
      </c>
      <c r="F57" s="5" t="s">
        <v>969</v>
      </c>
      <c r="G57" s="86" t="n">
        <v>214.5</v>
      </c>
    </row>
    <row r="58" customFormat="false" ht="61.5" hidden="false" customHeight="false" outlineLevel="0" collapsed="false">
      <c r="A58" s="4" t="n">
        <v>53</v>
      </c>
      <c r="B58" s="34" t="s">
        <v>243</v>
      </c>
      <c r="C58" s="5" t="s">
        <v>244</v>
      </c>
      <c r="D58" s="85" t="s">
        <v>1039</v>
      </c>
      <c r="E58" s="5" t="s">
        <v>1040</v>
      </c>
      <c r="F58" s="5" t="s">
        <v>1041</v>
      </c>
      <c r="G58" s="86" t="n">
        <v>2952</v>
      </c>
    </row>
    <row r="59" customFormat="false" ht="46.5" hidden="false" customHeight="false" outlineLevel="0" collapsed="false">
      <c r="A59" s="4" t="n">
        <v>54</v>
      </c>
      <c r="B59" s="34" t="s">
        <v>243</v>
      </c>
      <c r="C59" s="5" t="s">
        <v>244</v>
      </c>
      <c r="D59" s="85" t="s">
        <v>952</v>
      </c>
      <c r="E59" s="5" t="s">
        <v>360</v>
      </c>
      <c r="F59" s="5" t="s">
        <v>1042</v>
      </c>
      <c r="G59" s="86" t="n">
        <v>612</v>
      </c>
    </row>
    <row r="60" customFormat="false" ht="46.5" hidden="false" customHeight="false" outlineLevel="0" collapsed="false">
      <c r="A60" s="4" t="n">
        <v>55</v>
      </c>
      <c r="B60" s="34" t="s">
        <v>243</v>
      </c>
      <c r="C60" s="5" t="s">
        <v>244</v>
      </c>
      <c r="D60" s="85" t="s">
        <v>952</v>
      </c>
      <c r="E60" s="5" t="s">
        <v>360</v>
      </c>
      <c r="F60" s="5" t="s">
        <v>1043</v>
      </c>
      <c r="G60" s="86" t="n">
        <v>1562</v>
      </c>
    </row>
    <row r="61" customFormat="false" ht="46.5" hidden="false" customHeight="false" outlineLevel="0" collapsed="false">
      <c r="A61" s="4" t="n">
        <v>56</v>
      </c>
      <c r="B61" s="34" t="s">
        <v>243</v>
      </c>
      <c r="C61" s="5" t="s">
        <v>244</v>
      </c>
      <c r="D61" s="85" t="s">
        <v>952</v>
      </c>
      <c r="E61" s="5" t="s">
        <v>360</v>
      </c>
      <c r="F61" s="5" t="s">
        <v>1044</v>
      </c>
      <c r="G61" s="86" t="n">
        <v>855.05</v>
      </c>
    </row>
    <row r="62" customFormat="false" ht="76.5" hidden="false" customHeight="false" outlineLevel="0" collapsed="false">
      <c r="A62" s="4" t="n">
        <v>57</v>
      </c>
      <c r="B62" s="34" t="s">
        <v>243</v>
      </c>
      <c r="C62" s="5" t="s">
        <v>244</v>
      </c>
      <c r="D62" s="85" t="s">
        <v>1045</v>
      </c>
      <c r="E62" s="5" t="s">
        <v>1046</v>
      </c>
      <c r="F62" s="5" t="s">
        <v>1047</v>
      </c>
      <c r="G62" s="86" t="n">
        <v>3114.07</v>
      </c>
    </row>
    <row r="63" customFormat="false" ht="151.5" hidden="false" customHeight="false" outlineLevel="0" collapsed="false">
      <c r="A63" s="4" t="n">
        <v>58</v>
      </c>
      <c r="B63" s="34" t="s">
        <v>243</v>
      </c>
      <c r="C63" s="5" t="s">
        <v>244</v>
      </c>
      <c r="D63" s="85" t="s">
        <v>1048</v>
      </c>
      <c r="E63" s="5" t="s">
        <v>1049</v>
      </c>
      <c r="F63" s="5" t="s">
        <v>1050</v>
      </c>
      <c r="G63" s="86" t="n">
        <v>3119</v>
      </c>
    </row>
    <row r="64" customFormat="false" ht="151.5" hidden="false" customHeight="false" outlineLevel="0" collapsed="false">
      <c r="A64" s="4" t="n">
        <v>59</v>
      </c>
      <c r="B64" s="34" t="s">
        <v>243</v>
      </c>
      <c r="C64" s="5" t="s">
        <v>244</v>
      </c>
      <c r="D64" s="85" t="s">
        <v>992</v>
      </c>
      <c r="E64" s="5" t="s">
        <v>993</v>
      </c>
      <c r="F64" s="5" t="s">
        <v>1051</v>
      </c>
      <c r="G64" s="86" t="n">
        <v>8600</v>
      </c>
    </row>
    <row r="65" customFormat="false" ht="46.5" hidden="false" customHeight="false" outlineLevel="0" collapsed="false">
      <c r="A65" s="4" t="n">
        <v>60</v>
      </c>
      <c r="B65" s="34" t="s">
        <v>243</v>
      </c>
      <c r="C65" s="5" t="s">
        <v>244</v>
      </c>
      <c r="D65" s="85" t="s">
        <v>1052</v>
      </c>
      <c r="E65" s="5" t="s">
        <v>1053</v>
      </c>
      <c r="F65" s="5" t="s">
        <v>1054</v>
      </c>
      <c r="G65" s="86" t="n">
        <v>9020</v>
      </c>
    </row>
    <row r="66" customFormat="false" ht="46.5" hidden="false" customHeight="false" outlineLevel="0" collapsed="false">
      <c r="A66" s="4" t="n">
        <v>61</v>
      </c>
      <c r="B66" s="34" t="s">
        <v>243</v>
      </c>
      <c r="C66" s="5" t="s">
        <v>244</v>
      </c>
      <c r="D66" s="85" t="s">
        <v>1055</v>
      </c>
      <c r="E66" s="5" t="s">
        <v>1056</v>
      </c>
      <c r="F66" s="5" t="s">
        <v>1057</v>
      </c>
      <c r="G66" s="86" t="n">
        <v>5000</v>
      </c>
    </row>
    <row r="67" customFormat="false" ht="46.5" hidden="false" customHeight="false" outlineLevel="0" collapsed="false">
      <c r="A67" s="4" t="n">
        <v>62</v>
      </c>
      <c r="B67" s="34" t="s">
        <v>243</v>
      </c>
      <c r="C67" s="5" t="s">
        <v>244</v>
      </c>
      <c r="D67" s="85" t="s">
        <v>959</v>
      </c>
      <c r="E67" s="5" t="s">
        <v>1058</v>
      </c>
      <c r="F67" s="5" t="s">
        <v>1013</v>
      </c>
      <c r="G67" s="86" t="n">
        <v>1854.3</v>
      </c>
    </row>
    <row r="68" customFormat="false" ht="61.5" hidden="false" customHeight="false" outlineLevel="0" collapsed="false">
      <c r="A68" s="4" t="n">
        <v>63</v>
      </c>
      <c r="B68" s="34" t="s">
        <v>243</v>
      </c>
      <c r="C68" s="5" t="s">
        <v>244</v>
      </c>
      <c r="D68" s="85" t="s">
        <v>959</v>
      </c>
      <c r="E68" s="5" t="s">
        <v>269</v>
      </c>
      <c r="F68" s="5" t="s">
        <v>1059</v>
      </c>
      <c r="G68" s="86" t="n">
        <v>1507.19</v>
      </c>
    </row>
    <row r="69" customFormat="false" ht="46.5" hidden="false" customHeight="false" outlineLevel="0" collapsed="false">
      <c r="A69" s="4" t="n">
        <v>64</v>
      </c>
      <c r="B69" s="34" t="s">
        <v>243</v>
      </c>
      <c r="C69" s="5" t="s">
        <v>244</v>
      </c>
      <c r="D69" s="85" t="s">
        <v>1060</v>
      </c>
      <c r="E69" s="5" t="s">
        <v>1061</v>
      </c>
      <c r="F69" s="5" t="s">
        <v>1062</v>
      </c>
      <c r="G69" s="86" t="n">
        <v>270</v>
      </c>
    </row>
    <row r="70" customFormat="false" ht="61.5" hidden="false" customHeight="false" outlineLevel="0" collapsed="false">
      <c r="A70" s="4" t="n">
        <v>65</v>
      </c>
      <c r="B70" s="34" t="s">
        <v>243</v>
      </c>
      <c r="C70" s="5" t="s">
        <v>244</v>
      </c>
      <c r="D70" s="85" t="s">
        <v>1045</v>
      </c>
      <c r="E70" s="5" t="s">
        <v>1046</v>
      </c>
      <c r="F70" s="5" t="s">
        <v>1063</v>
      </c>
      <c r="G70" s="86" t="n">
        <v>1110</v>
      </c>
    </row>
    <row r="71" customFormat="false" ht="46.5" hidden="false" customHeight="false" outlineLevel="0" collapsed="false">
      <c r="A71" s="4" t="n">
        <v>66</v>
      </c>
      <c r="B71" s="34" t="s">
        <v>243</v>
      </c>
      <c r="C71" s="5" t="s">
        <v>244</v>
      </c>
      <c r="D71" s="85" t="s">
        <v>897</v>
      </c>
      <c r="E71" s="5" t="s">
        <v>197</v>
      </c>
      <c r="F71" s="5" t="s">
        <v>1064</v>
      </c>
      <c r="G71" s="86" t="n">
        <v>500</v>
      </c>
    </row>
    <row r="72" customFormat="false" ht="46.5" hidden="false" customHeight="false" outlineLevel="0" collapsed="false">
      <c r="A72" s="4" t="n">
        <v>67</v>
      </c>
      <c r="B72" s="34" t="s">
        <v>243</v>
      </c>
      <c r="C72" s="5" t="s">
        <v>244</v>
      </c>
      <c r="D72" s="85" t="s">
        <v>996</v>
      </c>
      <c r="E72" s="5" t="s">
        <v>1065</v>
      </c>
      <c r="F72" s="5" t="s">
        <v>1066</v>
      </c>
      <c r="G72" s="86" t="n">
        <v>1220</v>
      </c>
    </row>
    <row r="73" customFormat="false" ht="46.5" hidden="false" customHeight="false" outlineLevel="0" collapsed="false">
      <c r="A73" s="4" t="n">
        <v>68</v>
      </c>
      <c r="B73" s="34" t="s">
        <v>243</v>
      </c>
      <c r="C73" s="5" t="s">
        <v>244</v>
      </c>
      <c r="D73" s="85" t="s">
        <v>897</v>
      </c>
      <c r="E73" s="5" t="s">
        <v>197</v>
      </c>
      <c r="F73" s="5" t="s">
        <v>1067</v>
      </c>
      <c r="G73" s="86" t="n">
        <v>830.5</v>
      </c>
    </row>
    <row r="74" customFormat="false" ht="46.5" hidden="false" customHeight="false" outlineLevel="0" collapsed="false">
      <c r="A74" s="4" t="n">
        <v>69</v>
      </c>
      <c r="B74" s="34" t="s">
        <v>243</v>
      </c>
      <c r="C74" s="5" t="s">
        <v>244</v>
      </c>
      <c r="D74" s="85" t="s">
        <v>959</v>
      </c>
      <c r="E74" s="5" t="s">
        <v>269</v>
      </c>
      <c r="F74" s="5" t="s">
        <v>1068</v>
      </c>
      <c r="G74" s="86" t="n">
        <v>600</v>
      </c>
    </row>
    <row r="75" customFormat="false" ht="46.5" hidden="false" customHeight="false" outlineLevel="0" collapsed="false">
      <c r="A75" s="4" t="n">
        <v>70</v>
      </c>
      <c r="B75" s="34" t="s">
        <v>243</v>
      </c>
      <c r="C75" s="5" t="s">
        <v>244</v>
      </c>
      <c r="D75" s="85" t="s">
        <v>959</v>
      </c>
      <c r="E75" s="5" t="s">
        <v>269</v>
      </c>
      <c r="F75" s="5" t="s">
        <v>1069</v>
      </c>
      <c r="G75" s="86" t="n">
        <v>1183.1</v>
      </c>
    </row>
    <row r="76" customFormat="false" ht="46.5" hidden="false" customHeight="false" outlineLevel="0" collapsed="false">
      <c r="A76" s="4" t="n">
        <v>71</v>
      </c>
      <c r="B76" s="34" t="s">
        <v>243</v>
      </c>
      <c r="C76" s="5" t="s">
        <v>244</v>
      </c>
      <c r="D76" s="85" t="s">
        <v>1070</v>
      </c>
      <c r="E76" s="5" t="s">
        <v>1071</v>
      </c>
      <c r="F76" s="5" t="s">
        <v>1072</v>
      </c>
      <c r="G76" s="86" t="n">
        <v>351</v>
      </c>
    </row>
    <row r="77" customFormat="false" ht="46.5" hidden="false" customHeight="false" outlineLevel="0" collapsed="false">
      <c r="A77" s="4" t="n">
        <v>72</v>
      </c>
      <c r="B77" s="34" t="s">
        <v>243</v>
      </c>
      <c r="C77" s="5" t="s">
        <v>244</v>
      </c>
      <c r="D77" s="85" t="s">
        <v>1000</v>
      </c>
      <c r="E77" s="5" t="s">
        <v>927</v>
      </c>
      <c r="F77" s="5" t="s">
        <v>1073</v>
      </c>
      <c r="G77" s="86" t="n">
        <v>400</v>
      </c>
    </row>
    <row r="78" customFormat="false" ht="46.5" hidden="false" customHeight="false" outlineLevel="0" collapsed="false">
      <c r="A78" s="4" t="n">
        <v>73</v>
      </c>
      <c r="B78" s="34" t="s">
        <v>243</v>
      </c>
      <c r="C78" s="5" t="s">
        <v>244</v>
      </c>
      <c r="D78" s="85" t="s">
        <v>62</v>
      </c>
      <c r="E78" s="5" t="s">
        <v>275</v>
      </c>
      <c r="F78" s="5" t="s">
        <v>1074</v>
      </c>
      <c r="G78" s="86" t="n">
        <v>720</v>
      </c>
    </row>
    <row r="79" customFormat="false" ht="46.5" hidden="false" customHeight="false" outlineLevel="0" collapsed="false">
      <c r="A79" s="4" t="n">
        <v>74</v>
      </c>
      <c r="B79" s="34" t="s">
        <v>243</v>
      </c>
      <c r="C79" s="5" t="s">
        <v>244</v>
      </c>
      <c r="D79" s="85" t="s">
        <v>959</v>
      </c>
      <c r="E79" s="5" t="s">
        <v>269</v>
      </c>
      <c r="F79" s="5" t="s">
        <v>1075</v>
      </c>
      <c r="G79" s="86" t="n">
        <v>1158.56</v>
      </c>
    </row>
    <row r="80" customFormat="false" ht="46.5" hidden="false" customHeight="false" outlineLevel="0" collapsed="false">
      <c r="A80" s="4" t="n">
        <v>75</v>
      </c>
      <c r="B80" s="34" t="s">
        <v>243</v>
      </c>
      <c r="C80" s="5" t="s">
        <v>244</v>
      </c>
      <c r="D80" s="85" t="s">
        <v>1076</v>
      </c>
      <c r="E80" s="5" t="s">
        <v>348</v>
      </c>
      <c r="F80" s="5" t="s">
        <v>1072</v>
      </c>
      <c r="G80" s="86" t="n">
        <v>589</v>
      </c>
    </row>
    <row r="81" customFormat="false" ht="46.5" hidden="false" customHeight="false" outlineLevel="0" collapsed="false">
      <c r="A81" s="4" t="n">
        <v>76</v>
      </c>
      <c r="B81" s="34" t="s">
        <v>243</v>
      </c>
      <c r="C81" s="5" t="s">
        <v>244</v>
      </c>
      <c r="D81" s="85" t="s">
        <v>959</v>
      </c>
      <c r="E81" s="5" t="s">
        <v>269</v>
      </c>
      <c r="F81" s="5" t="s">
        <v>1077</v>
      </c>
      <c r="G81" s="86" t="n">
        <v>696</v>
      </c>
    </row>
    <row r="82" customFormat="false" ht="46.5" hidden="false" customHeight="false" outlineLevel="0" collapsed="false">
      <c r="A82" s="4" t="n">
        <v>77</v>
      </c>
      <c r="B82" s="34" t="s">
        <v>243</v>
      </c>
      <c r="C82" s="5" t="s">
        <v>244</v>
      </c>
      <c r="D82" s="85" t="s">
        <v>982</v>
      </c>
      <c r="E82" s="5" t="s">
        <v>983</v>
      </c>
      <c r="F82" s="5" t="s">
        <v>1078</v>
      </c>
      <c r="G82" s="86" t="n">
        <v>4950</v>
      </c>
    </row>
    <row r="83" customFormat="false" ht="46.5" hidden="false" customHeight="false" outlineLevel="0" collapsed="false">
      <c r="A83" s="4" t="n">
        <v>78</v>
      </c>
      <c r="B83" s="34" t="s">
        <v>243</v>
      </c>
      <c r="C83" s="5" t="s">
        <v>244</v>
      </c>
      <c r="D83" s="85" t="s">
        <v>952</v>
      </c>
      <c r="E83" s="5" t="s">
        <v>360</v>
      </c>
      <c r="F83" s="5" t="s">
        <v>1079</v>
      </c>
      <c r="G83" s="86" t="n">
        <v>3800</v>
      </c>
    </row>
    <row r="84" customFormat="false" ht="46.5" hidden="false" customHeight="false" outlineLevel="0" collapsed="false">
      <c r="A84" s="4" t="n">
        <v>79</v>
      </c>
      <c r="B84" s="34" t="s">
        <v>243</v>
      </c>
      <c r="C84" s="5" t="s">
        <v>244</v>
      </c>
      <c r="D84" s="85" t="s">
        <v>76</v>
      </c>
      <c r="E84" s="5" t="s">
        <v>262</v>
      </c>
      <c r="F84" s="5" t="s">
        <v>1080</v>
      </c>
      <c r="G84" s="86" t="n">
        <v>4999.5</v>
      </c>
    </row>
    <row r="85" customFormat="false" ht="46.5" hidden="false" customHeight="false" outlineLevel="0" collapsed="false">
      <c r="A85" s="4" t="n">
        <v>80</v>
      </c>
      <c r="B85" s="34" t="s">
        <v>243</v>
      </c>
      <c r="C85" s="5" t="s">
        <v>244</v>
      </c>
      <c r="D85" s="85" t="s">
        <v>959</v>
      </c>
      <c r="E85" s="5" t="s">
        <v>269</v>
      </c>
      <c r="F85" s="5" t="s">
        <v>1081</v>
      </c>
      <c r="G85" s="86" t="n">
        <v>4986</v>
      </c>
    </row>
    <row r="86" customFormat="false" ht="46.5" hidden="false" customHeight="false" outlineLevel="0" collapsed="false">
      <c r="A86" s="4" t="n">
        <v>81</v>
      </c>
      <c r="B86" s="34" t="s">
        <v>243</v>
      </c>
      <c r="C86" s="5" t="s">
        <v>244</v>
      </c>
      <c r="D86" s="85" t="s">
        <v>79</v>
      </c>
      <c r="E86" s="5" t="s">
        <v>1082</v>
      </c>
      <c r="F86" s="5" t="s">
        <v>1083</v>
      </c>
      <c r="G86" s="86" t="n">
        <v>6265</v>
      </c>
    </row>
    <row r="87" customFormat="false" ht="46.5" hidden="false" customHeight="false" outlineLevel="0" collapsed="false">
      <c r="A87" s="4" t="n">
        <v>82</v>
      </c>
      <c r="B87" s="34" t="s">
        <v>243</v>
      </c>
      <c r="C87" s="5" t="s">
        <v>244</v>
      </c>
      <c r="D87" s="85" t="s">
        <v>76</v>
      </c>
      <c r="E87" s="5" t="s">
        <v>262</v>
      </c>
      <c r="F87" s="5" t="s">
        <v>1084</v>
      </c>
      <c r="G87" s="86" t="n">
        <v>5000</v>
      </c>
    </row>
    <row r="88" customFormat="false" ht="46.5" hidden="false" customHeight="false" outlineLevel="0" collapsed="false">
      <c r="A88" s="4" t="n">
        <v>83</v>
      </c>
      <c r="B88" s="34" t="s">
        <v>243</v>
      </c>
      <c r="C88" s="5" t="s">
        <v>244</v>
      </c>
      <c r="D88" s="85" t="s">
        <v>989</v>
      </c>
      <c r="E88" s="5" t="s">
        <v>990</v>
      </c>
      <c r="F88" s="5" t="s">
        <v>1085</v>
      </c>
      <c r="G88" s="86" t="n">
        <v>2990</v>
      </c>
    </row>
    <row r="89" customFormat="false" ht="46.5" hidden="false" customHeight="false" outlineLevel="0" collapsed="false">
      <c r="A89" s="4" t="n">
        <v>84</v>
      </c>
      <c r="B89" s="34" t="s">
        <v>243</v>
      </c>
      <c r="C89" s="5" t="s">
        <v>244</v>
      </c>
      <c r="D89" s="85" t="s">
        <v>1036</v>
      </c>
      <c r="E89" s="5" t="s">
        <v>1086</v>
      </c>
      <c r="F89" s="5" t="s">
        <v>1087</v>
      </c>
      <c r="G89" s="86" t="n">
        <v>5000</v>
      </c>
    </row>
    <row r="90" customFormat="false" ht="46.5" hidden="false" customHeight="false" outlineLevel="0" collapsed="false">
      <c r="A90" s="4" t="n">
        <v>85</v>
      </c>
      <c r="B90" s="34" t="s">
        <v>243</v>
      </c>
      <c r="C90" s="5" t="s">
        <v>244</v>
      </c>
      <c r="D90" s="85" t="s">
        <v>1036</v>
      </c>
      <c r="E90" s="5" t="s">
        <v>1086</v>
      </c>
      <c r="F90" s="5" t="s">
        <v>1087</v>
      </c>
      <c r="G90" s="86" t="n">
        <v>2390</v>
      </c>
    </row>
    <row r="91" customFormat="false" ht="46.5" hidden="false" customHeight="false" outlineLevel="0" collapsed="false">
      <c r="A91" s="4" t="n">
        <v>86</v>
      </c>
      <c r="B91" s="34" t="s">
        <v>243</v>
      </c>
      <c r="C91" s="5" t="s">
        <v>244</v>
      </c>
      <c r="D91" s="85" t="s">
        <v>1036</v>
      </c>
      <c r="E91" s="5" t="s">
        <v>1086</v>
      </c>
      <c r="F91" s="5" t="s">
        <v>1087</v>
      </c>
      <c r="G91" s="86" t="n">
        <v>2610</v>
      </c>
    </row>
    <row r="92" customFormat="false" ht="46.5" hidden="false" customHeight="false" outlineLevel="0" collapsed="false">
      <c r="A92" s="4" t="n">
        <v>87</v>
      </c>
      <c r="B92" s="34" t="s">
        <v>243</v>
      </c>
      <c r="C92" s="5" t="s">
        <v>244</v>
      </c>
      <c r="D92" s="85" t="s">
        <v>76</v>
      </c>
      <c r="E92" s="5" t="s">
        <v>262</v>
      </c>
      <c r="F92" s="5" t="s">
        <v>1088</v>
      </c>
      <c r="G92" s="86" t="n">
        <v>2000</v>
      </c>
    </row>
    <row r="93" customFormat="false" ht="46.5" hidden="false" customHeight="false" outlineLevel="0" collapsed="false">
      <c r="A93" s="4" t="n">
        <v>88</v>
      </c>
      <c r="B93" s="34" t="s">
        <v>243</v>
      </c>
      <c r="C93" s="5" t="s">
        <v>244</v>
      </c>
      <c r="D93" s="85" t="s">
        <v>79</v>
      </c>
      <c r="E93" s="5" t="s">
        <v>1082</v>
      </c>
      <c r="F93" s="5" t="s">
        <v>1089</v>
      </c>
      <c r="G93" s="86" t="n">
        <v>4899</v>
      </c>
    </row>
    <row r="94" customFormat="false" ht="46.5" hidden="false" customHeight="false" outlineLevel="0" collapsed="false">
      <c r="A94" s="4" t="n">
        <v>89</v>
      </c>
      <c r="B94" s="34" t="s">
        <v>243</v>
      </c>
      <c r="C94" s="5" t="s">
        <v>244</v>
      </c>
      <c r="D94" s="85" t="s">
        <v>79</v>
      </c>
      <c r="E94" s="5" t="s">
        <v>1082</v>
      </c>
      <c r="F94" s="5" t="s">
        <v>1090</v>
      </c>
      <c r="G94" s="86" t="n">
        <v>1366</v>
      </c>
    </row>
    <row r="95" customFormat="false" ht="46.5" hidden="false" customHeight="false" outlineLevel="0" collapsed="false">
      <c r="A95" s="4" t="n">
        <v>90</v>
      </c>
      <c r="B95" s="34" t="s">
        <v>243</v>
      </c>
      <c r="C95" s="5" t="s">
        <v>244</v>
      </c>
      <c r="D95" s="85" t="s">
        <v>79</v>
      </c>
      <c r="E95" s="5" t="s">
        <v>1082</v>
      </c>
      <c r="F95" s="5" t="s">
        <v>1091</v>
      </c>
      <c r="G95" s="86" t="n">
        <v>3755</v>
      </c>
    </row>
    <row r="96" customFormat="false" ht="46.5" hidden="false" customHeight="false" outlineLevel="0" collapsed="false">
      <c r="A96" s="4" t="n">
        <v>91</v>
      </c>
      <c r="B96" s="34" t="s">
        <v>243</v>
      </c>
      <c r="C96" s="5" t="s">
        <v>244</v>
      </c>
      <c r="D96" s="85" t="s">
        <v>959</v>
      </c>
      <c r="E96" s="5" t="s">
        <v>269</v>
      </c>
      <c r="F96" s="5" t="s">
        <v>1081</v>
      </c>
      <c r="G96" s="86" t="n">
        <v>2720</v>
      </c>
    </row>
    <row r="97" customFormat="false" ht="46.5" hidden="false" customHeight="false" outlineLevel="0" collapsed="false">
      <c r="A97" s="4" t="n">
        <v>92</v>
      </c>
      <c r="B97" s="34" t="s">
        <v>243</v>
      </c>
      <c r="C97" s="5" t="s">
        <v>244</v>
      </c>
      <c r="D97" s="85" t="s">
        <v>959</v>
      </c>
      <c r="E97" s="5" t="s">
        <v>269</v>
      </c>
      <c r="F97" s="5" t="s">
        <v>1081</v>
      </c>
      <c r="G97" s="86" t="n">
        <v>2269</v>
      </c>
    </row>
    <row r="98" customFormat="false" ht="46.5" hidden="false" customHeight="false" outlineLevel="0" collapsed="false">
      <c r="A98" s="4" t="n">
        <v>93</v>
      </c>
      <c r="B98" s="34" t="s">
        <v>243</v>
      </c>
      <c r="C98" s="5" t="s">
        <v>244</v>
      </c>
      <c r="D98" s="85" t="s">
        <v>961</v>
      </c>
      <c r="E98" s="5" t="s">
        <v>962</v>
      </c>
      <c r="F98" s="5" t="s">
        <v>1092</v>
      </c>
      <c r="G98" s="86" t="n">
        <v>2990</v>
      </c>
    </row>
    <row r="99" customFormat="false" ht="46.5" hidden="false" customHeight="false" outlineLevel="0" collapsed="false">
      <c r="A99" s="4" t="n">
        <v>94</v>
      </c>
      <c r="B99" s="34" t="s">
        <v>243</v>
      </c>
      <c r="C99" s="5" t="s">
        <v>244</v>
      </c>
      <c r="D99" s="85" t="s">
        <v>1093</v>
      </c>
      <c r="E99" s="5" t="s">
        <v>230</v>
      </c>
      <c r="F99" s="5" t="s">
        <v>1094</v>
      </c>
      <c r="G99" s="86" t="n">
        <v>1800</v>
      </c>
    </row>
    <row r="100" customFormat="false" ht="46.5" hidden="false" customHeight="false" outlineLevel="0" collapsed="false">
      <c r="A100" s="4" t="n">
        <v>95</v>
      </c>
      <c r="B100" s="34" t="s">
        <v>243</v>
      </c>
      <c r="C100" s="5" t="s">
        <v>244</v>
      </c>
      <c r="D100" s="85" t="s">
        <v>1095</v>
      </c>
      <c r="E100" s="5" t="s">
        <v>1096</v>
      </c>
      <c r="F100" s="5" t="s">
        <v>1097</v>
      </c>
      <c r="G100" s="86" t="n">
        <v>703</v>
      </c>
    </row>
    <row r="101" customFormat="false" ht="46.5" hidden="false" customHeight="false" outlineLevel="0" collapsed="false">
      <c r="A101" s="4" t="n">
        <v>96</v>
      </c>
      <c r="B101" s="34" t="s">
        <v>243</v>
      </c>
      <c r="C101" s="5" t="s">
        <v>244</v>
      </c>
      <c r="D101" s="85" t="s">
        <v>1095</v>
      </c>
      <c r="E101" s="5" t="s">
        <v>1096</v>
      </c>
      <c r="F101" s="5" t="s">
        <v>1098</v>
      </c>
      <c r="G101" s="86" t="n">
        <v>4498</v>
      </c>
    </row>
    <row r="102" customFormat="false" ht="61.5" hidden="false" customHeight="false" outlineLevel="0" collapsed="false">
      <c r="A102" s="4" t="n">
        <v>97</v>
      </c>
      <c r="B102" s="34" t="s">
        <v>243</v>
      </c>
      <c r="C102" s="5" t="s">
        <v>244</v>
      </c>
      <c r="D102" s="85" t="s">
        <v>79</v>
      </c>
      <c r="E102" s="5" t="s">
        <v>1082</v>
      </c>
      <c r="F102" s="5" t="s">
        <v>1099</v>
      </c>
      <c r="G102" s="86" t="n">
        <v>4999</v>
      </c>
    </row>
    <row r="103" customFormat="false" ht="46.5" hidden="false" customHeight="false" outlineLevel="0" collapsed="false">
      <c r="A103" s="4" t="n">
        <v>98</v>
      </c>
      <c r="B103" s="34" t="s">
        <v>243</v>
      </c>
      <c r="C103" s="5" t="s">
        <v>244</v>
      </c>
      <c r="D103" s="85" t="s">
        <v>1100</v>
      </c>
      <c r="E103" s="5" t="s">
        <v>1101</v>
      </c>
      <c r="F103" s="5" t="s">
        <v>1102</v>
      </c>
      <c r="G103" s="86" t="n">
        <v>4999</v>
      </c>
    </row>
    <row r="104" customFormat="false" ht="46.5" hidden="false" customHeight="false" outlineLevel="0" collapsed="false">
      <c r="A104" s="4" t="n">
        <v>99</v>
      </c>
      <c r="B104" s="34" t="s">
        <v>243</v>
      </c>
      <c r="C104" s="5" t="s">
        <v>244</v>
      </c>
      <c r="D104" s="85" t="s">
        <v>1103</v>
      </c>
      <c r="E104" s="5" t="s">
        <v>373</v>
      </c>
      <c r="F104" s="5" t="s">
        <v>1104</v>
      </c>
      <c r="G104" s="86" t="n">
        <v>1970</v>
      </c>
    </row>
    <row r="105" customFormat="false" ht="46.5" hidden="false" customHeight="false" outlineLevel="0" collapsed="false">
      <c r="A105" s="4" t="n">
        <v>100</v>
      </c>
      <c r="B105" s="34" t="s">
        <v>243</v>
      </c>
      <c r="C105" s="5" t="s">
        <v>244</v>
      </c>
      <c r="D105" s="85" t="s">
        <v>1076</v>
      </c>
      <c r="E105" s="5" t="s">
        <v>348</v>
      </c>
      <c r="F105" s="5" t="s">
        <v>1105</v>
      </c>
      <c r="G105" s="86" t="n">
        <v>2999</v>
      </c>
    </row>
    <row r="106" customFormat="false" ht="46.5" hidden="false" customHeight="false" outlineLevel="0" collapsed="false">
      <c r="A106" s="4" t="n">
        <v>101</v>
      </c>
      <c r="B106" s="34" t="s">
        <v>243</v>
      </c>
      <c r="C106" s="5" t="s">
        <v>244</v>
      </c>
      <c r="D106" s="85" t="s">
        <v>961</v>
      </c>
      <c r="E106" s="5" t="s">
        <v>962</v>
      </c>
      <c r="F106" s="5" t="s">
        <v>1106</v>
      </c>
      <c r="G106" s="86" t="n">
        <v>5000</v>
      </c>
    </row>
    <row r="107" customFormat="false" ht="61.5" hidden="false" customHeight="false" outlineLevel="0" collapsed="false">
      <c r="A107" s="4" t="n">
        <v>102</v>
      </c>
      <c r="B107" s="34" t="s">
        <v>243</v>
      </c>
      <c r="C107" s="5" t="s">
        <v>244</v>
      </c>
      <c r="D107" s="85" t="s">
        <v>1100</v>
      </c>
      <c r="E107" s="5" t="s">
        <v>1101</v>
      </c>
      <c r="F107" s="5" t="s">
        <v>1107</v>
      </c>
      <c r="G107" s="86" t="n">
        <v>5000</v>
      </c>
    </row>
    <row r="108" customFormat="false" ht="46.5" hidden="false" customHeight="false" outlineLevel="0" collapsed="false">
      <c r="A108" s="4" t="n">
        <v>103</v>
      </c>
      <c r="B108" s="34" t="s">
        <v>243</v>
      </c>
      <c r="C108" s="5" t="s">
        <v>244</v>
      </c>
      <c r="D108" s="85" t="s">
        <v>1095</v>
      </c>
      <c r="E108" s="5" t="s">
        <v>1096</v>
      </c>
      <c r="F108" s="5" t="s">
        <v>1108</v>
      </c>
      <c r="G108" s="86" t="n">
        <v>2099</v>
      </c>
    </row>
    <row r="109" customFormat="false" ht="46.5" hidden="false" customHeight="false" outlineLevel="0" collapsed="false">
      <c r="A109" s="4" t="n">
        <v>104</v>
      </c>
      <c r="B109" s="34" t="s">
        <v>243</v>
      </c>
      <c r="C109" s="5" t="s">
        <v>244</v>
      </c>
      <c r="D109" s="85" t="s">
        <v>1095</v>
      </c>
      <c r="E109" s="5" t="s">
        <v>1096</v>
      </c>
      <c r="F109" s="5" t="s">
        <v>1109</v>
      </c>
      <c r="G109" s="86" t="n">
        <v>2850</v>
      </c>
    </row>
    <row r="110" customFormat="false" ht="46.5" hidden="false" customHeight="false" outlineLevel="0" collapsed="false">
      <c r="A110" s="4" t="n">
        <v>105</v>
      </c>
      <c r="B110" s="34" t="s">
        <v>243</v>
      </c>
      <c r="C110" s="5" t="s">
        <v>244</v>
      </c>
      <c r="D110" s="85" t="s">
        <v>76</v>
      </c>
      <c r="E110" s="5" t="s">
        <v>262</v>
      </c>
      <c r="F110" s="5" t="s">
        <v>1110</v>
      </c>
      <c r="G110" s="86" t="n">
        <v>2537</v>
      </c>
    </row>
    <row r="111" customFormat="false" ht="46.5" hidden="false" customHeight="false" outlineLevel="0" collapsed="false">
      <c r="A111" s="4" t="n">
        <v>106</v>
      </c>
      <c r="B111" s="34" t="s">
        <v>243</v>
      </c>
      <c r="C111" s="5" t="s">
        <v>244</v>
      </c>
      <c r="D111" s="85" t="s">
        <v>76</v>
      </c>
      <c r="E111" s="5" t="s">
        <v>262</v>
      </c>
      <c r="F111" s="5" t="s">
        <v>1111</v>
      </c>
      <c r="G111" s="86" t="n">
        <v>2462.5</v>
      </c>
    </row>
    <row r="112" customFormat="false" ht="46.5" hidden="false" customHeight="false" outlineLevel="0" collapsed="false">
      <c r="A112" s="4" t="n">
        <v>107</v>
      </c>
      <c r="B112" s="34" t="s">
        <v>243</v>
      </c>
      <c r="C112" s="5" t="s">
        <v>244</v>
      </c>
      <c r="D112" s="85" t="s">
        <v>959</v>
      </c>
      <c r="E112" s="5" t="s">
        <v>269</v>
      </c>
      <c r="F112" s="5" t="s">
        <v>1112</v>
      </c>
      <c r="G112" s="86" t="n">
        <v>319.65</v>
      </c>
    </row>
    <row r="113" customFormat="false" ht="46.5" hidden="false" customHeight="false" outlineLevel="0" collapsed="false">
      <c r="A113" s="4" t="n">
        <v>108</v>
      </c>
      <c r="B113" s="34" t="s">
        <v>243</v>
      </c>
      <c r="C113" s="5" t="s">
        <v>244</v>
      </c>
      <c r="D113" s="85" t="s">
        <v>897</v>
      </c>
      <c r="E113" s="5" t="s">
        <v>197</v>
      </c>
      <c r="F113" s="5" t="s">
        <v>1113</v>
      </c>
      <c r="G113" s="86" t="n">
        <v>933</v>
      </c>
    </row>
    <row r="114" customFormat="false" ht="46.5" hidden="false" customHeight="false" outlineLevel="0" collapsed="false">
      <c r="A114" s="4" t="n">
        <v>109</v>
      </c>
      <c r="B114" s="34" t="s">
        <v>243</v>
      </c>
      <c r="C114" s="5" t="s">
        <v>244</v>
      </c>
      <c r="D114" s="85" t="s">
        <v>959</v>
      </c>
      <c r="E114" s="5" t="s">
        <v>269</v>
      </c>
      <c r="F114" s="5" t="s">
        <v>1114</v>
      </c>
      <c r="G114" s="86" t="n">
        <v>2407.99</v>
      </c>
    </row>
    <row r="115" customFormat="false" ht="46.5" hidden="false" customHeight="false" outlineLevel="0" collapsed="false">
      <c r="A115" s="4" t="n">
        <v>110</v>
      </c>
      <c r="B115" s="34" t="s">
        <v>243</v>
      </c>
      <c r="C115" s="5" t="s">
        <v>244</v>
      </c>
      <c r="D115" s="85" t="s">
        <v>959</v>
      </c>
      <c r="E115" s="5" t="s">
        <v>269</v>
      </c>
      <c r="F115" s="5" t="s">
        <v>1112</v>
      </c>
      <c r="G115" s="86" t="n">
        <v>1994.3</v>
      </c>
    </row>
    <row r="116" customFormat="false" ht="46.5" hidden="false" customHeight="false" outlineLevel="0" collapsed="false">
      <c r="A116" s="4" t="n">
        <v>111</v>
      </c>
      <c r="B116" s="34" t="s">
        <v>243</v>
      </c>
      <c r="C116" s="5" t="s">
        <v>244</v>
      </c>
      <c r="D116" s="85" t="s">
        <v>959</v>
      </c>
      <c r="E116" s="5" t="s">
        <v>269</v>
      </c>
      <c r="F116" s="5" t="s">
        <v>1115</v>
      </c>
      <c r="G116" s="86" t="n">
        <v>2288</v>
      </c>
    </row>
    <row r="117" customFormat="false" ht="46.5" hidden="false" customHeight="false" outlineLevel="0" collapsed="false">
      <c r="A117" s="4" t="n">
        <v>112</v>
      </c>
      <c r="B117" s="34" t="s">
        <v>243</v>
      </c>
      <c r="C117" s="5" t="s">
        <v>244</v>
      </c>
      <c r="D117" s="85" t="s">
        <v>959</v>
      </c>
      <c r="E117" s="5" t="s">
        <v>269</v>
      </c>
      <c r="F117" s="5" t="s">
        <v>1013</v>
      </c>
      <c r="G117" s="86" t="n">
        <v>803.05</v>
      </c>
    </row>
    <row r="118" customFormat="false" ht="91.5" hidden="false" customHeight="false" outlineLevel="0" collapsed="false">
      <c r="A118" s="4" t="n">
        <v>113</v>
      </c>
      <c r="B118" s="34" t="s">
        <v>243</v>
      </c>
      <c r="C118" s="5" t="s">
        <v>244</v>
      </c>
      <c r="D118" s="85" t="s">
        <v>1116</v>
      </c>
      <c r="E118" s="5" t="s">
        <v>1117</v>
      </c>
      <c r="F118" s="5" t="s">
        <v>1118</v>
      </c>
      <c r="G118" s="86" t="n">
        <v>24000</v>
      </c>
    </row>
    <row r="119" customFormat="false" ht="61.5" hidden="false" customHeight="false" outlineLevel="0" collapsed="false">
      <c r="A119" s="4" t="n">
        <v>114</v>
      </c>
      <c r="B119" s="34" t="s">
        <v>243</v>
      </c>
      <c r="C119" s="5" t="s">
        <v>244</v>
      </c>
      <c r="D119" s="85" t="s">
        <v>1119</v>
      </c>
      <c r="E119" s="5" t="s">
        <v>1120</v>
      </c>
      <c r="F119" s="5" t="s">
        <v>1121</v>
      </c>
      <c r="G119" s="86" t="n">
        <v>3206</v>
      </c>
    </row>
    <row r="120" customFormat="false" ht="46.5" hidden="false" customHeight="false" outlineLevel="0" collapsed="false">
      <c r="A120" s="4" t="n">
        <v>115</v>
      </c>
      <c r="B120" s="34" t="s">
        <v>243</v>
      </c>
      <c r="C120" s="5" t="s">
        <v>244</v>
      </c>
      <c r="D120" s="85" t="s">
        <v>1122</v>
      </c>
      <c r="E120" s="5" t="s">
        <v>1123</v>
      </c>
      <c r="F120" s="5" t="s">
        <v>1124</v>
      </c>
      <c r="G120" s="86" t="n">
        <v>2650</v>
      </c>
    </row>
    <row r="121" customFormat="false" ht="46.5" hidden="false" customHeight="false" outlineLevel="0" collapsed="false">
      <c r="A121" s="4" t="n">
        <v>116</v>
      </c>
      <c r="B121" s="34" t="s">
        <v>243</v>
      </c>
      <c r="C121" s="5" t="s">
        <v>244</v>
      </c>
      <c r="D121" s="85" t="s">
        <v>1052</v>
      </c>
      <c r="E121" s="5" t="s">
        <v>1053</v>
      </c>
      <c r="F121" s="5" t="s">
        <v>1054</v>
      </c>
      <c r="G121" s="86" t="n">
        <v>9020</v>
      </c>
    </row>
    <row r="122" customFormat="false" ht="46.5" hidden="false" customHeight="false" outlineLevel="0" collapsed="false">
      <c r="A122" s="4" t="n">
        <v>117</v>
      </c>
      <c r="B122" s="34" t="s">
        <v>243</v>
      </c>
      <c r="C122" s="5" t="s">
        <v>244</v>
      </c>
      <c r="D122" s="85" t="s">
        <v>897</v>
      </c>
      <c r="E122" s="5" t="s">
        <v>197</v>
      </c>
      <c r="F122" s="5" t="s">
        <v>1125</v>
      </c>
      <c r="G122" s="86" t="n">
        <v>23520</v>
      </c>
    </row>
    <row r="123" customFormat="false" ht="46.5" hidden="false" customHeight="false" outlineLevel="0" collapsed="false">
      <c r="A123" s="4" t="n">
        <v>118</v>
      </c>
      <c r="B123" s="34" t="s">
        <v>243</v>
      </c>
      <c r="C123" s="5" t="s">
        <v>244</v>
      </c>
      <c r="D123" s="85" t="s">
        <v>1126</v>
      </c>
      <c r="E123" s="5" t="s">
        <v>1127</v>
      </c>
      <c r="F123" s="5" t="s">
        <v>1128</v>
      </c>
      <c r="G123" s="86" t="n">
        <v>35490</v>
      </c>
    </row>
    <row r="124" customFormat="false" ht="46.5" hidden="false" customHeight="false" outlineLevel="0" collapsed="false">
      <c r="A124" s="4" t="n">
        <v>119</v>
      </c>
      <c r="B124" s="34" t="s">
        <v>243</v>
      </c>
      <c r="C124" s="5" t="s">
        <v>244</v>
      </c>
      <c r="D124" s="85" t="s">
        <v>952</v>
      </c>
      <c r="E124" s="5" t="s">
        <v>360</v>
      </c>
      <c r="F124" s="5" t="s">
        <v>981</v>
      </c>
      <c r="G124" s="86" t="n">
        <v>19384</v>
      </c>
    </row>
    <row r="125" customFormat="false" ht="61.5" hidden="false" customHeight="false" outlineLevel="0" collapsed="false">
      <c r="A125" s="4" t="n">
        <v>120</v>
      </c>
      <c r="B125" s="34" t="s">
        <v>243</v>
      </c>
      <c r="C125" s="5" t="s">
        <v>244</v>
      </c>
      <c r="D125" s="85" t="s">
        <v>952</v>
      </c>
      <c r="E125" s="5" t="s">
        <v>360</v>
      </c>
      <c r="F125" s="5" t="s">
        <v>1129</v>
      </c>
      <c r="G125" s="86" t="n">
        <v>20600</v>
      </c>
    </row>
    <row r="126" customFormat="false" ht="46.5" hidden="false" customHeight="false" outlineLevel="0" collapsed="false">
      <c r="A126" s="4" t="n">
        <v>121</v>
      </c>
      <c r="B126" s="34" t="s">
        <v>243</v>
      </c>
      <c r="C126" s="5" t="s">
        <v>244</v>
      </c>
      <c r="D126" s="85" t="s">
        <v>1130</v>
      </c>
      <c r="E126" s="5" t="s">
        <v>1131</v>
      </c>
      <c r="F126" s="5" t="s">
        <v>1132</v>
      </c>
      <c r="G126" s="86" t="n">
        <v>31432</v>
      </c>
    </row>
    <row r="127" customFormat="false" ht="46.5" hidden="false" customHeight="false" outlineLevel="0" collapsed="false">
      <c r="A127" s="4" t="n">
        <v>122</v>
      </c>
      <c r="B127" s="34" t="s">
        <v>243</v>
      </c>
      <c r="C127" s="5" t="s">
        <v>244</v>
      </c>
      <c r="D127" s="85" t="s">
        <v>1130</v>
      </c>
      <c r="E127" s="5" t="s">
        <v>1131</v>
      </c>
      <c r="F127" s="5" t="s">
        <v>1133</v>
      </c>
      <c r="G127" s="86" t="n">
        <v>23775</v>
      </c>
    </row>
    <row r="128" customFormat="false" ht="46.5" hidden="false" customHeight="false" outlineLevel="0" collapsed="false">
      <c r="A128" s="4" t="n">
        <v>123</v>
      </c>
      <c r="B128" s="34" t="s">
        <v>243</v>
      </c>
      <c r="C128" s="5" t="s">
        <v>244</v>
      </c>
      <c r="D128" s="85" t="s">
        <v>897</v>
      </c>
      <c r="E128" s="5" t="s">
        <v>197</v>
      </c>
      <c r="F128" s="5" t="s">
        <v>1128</v>
      </c>
      <c r="G128" s="86" t="n">
        <v>15944.7</v>
      </c>
    </row>
    <row r="129" customFormat="false" ht="46.5" hidden="false" customHeight="false" outlineLevel="0" collapsed="false">
      <c r="A129" s="4" t="n">
        <v>124</v>
      </c>
      <c r="B129" s="34" t="s">
        <v>243</v>
      </c>
      <c r="C129" s="5" t="s">
        <v>244</v>
      </c>
      <c r="D129" s="85" t="s">
        <v>1134</v>
      </c>
      <c r="E129" s="5" t="s">
        <v>1135</v>
      </c>
      <c r="F129" s="5" t="s">
        <v>1136</v>
      </c>
      <c r="G129" s="86" t="n">
        <v>2000</v>
      </c>
    </row>
    <row r="130" customFormat="false" ht="46.5" hidden="false" customHeight="false" outlineLevel="0" collapsed="false">
      <c r="A130" s="4" t="n">
        <v>125</v>
      </c>
      <c r="B130" s="34" t="s">
        <v>243</v>
      </c>
      <c r="C130" s="5" t="s">
        <v>244</v>
      </c>
      <c r="D130" s="85" t="s">
        <v>1134</v>
      </c>
      <c r="E130" s="5" t="s">
        <v>1135</v>
      </c>
      <c r="F130" s="5" t="s">
        <v>1137</v>
      </c>
      <c r="G130" s="86" t="n">
        <v>1800</v>
      </c>
    </row>
    <row r="131" customFormat="false" ht="46.5" hidden="false" customHeight="false" outlineLevel="0" collapsed="false">
      <c r="A131" s="4" t="n">
        <v>126</v>
      </c>
      <c r="B131" s="34" t="s">
        <v>243</v>
      </c>
      <c r="C131" s="5" t="s">
        <v>244</v>
      </c>
      <c r="D131" s="85" t="s">
        <v>1134</v>
      </c>
      <c r="E131" s="5" t="s">
        <v>1135</v>
      </c>
      <c r="F131" s="5" t="s">
        <v>1137</v>
      </c>
      <c r="G131" s="86" t="n">
        <v>1200</v>
      </c>
    </row>
    <row r="132" customFormat="false" ht="46.5" hidden="false" customHeight="false" outlineLevel="0" collapsed="false">
      <c r="A132" s="4" t="n">
        <v>127</v>
      </c>
      <c r="B132" s="34" t="s">
        <v>243</v>
      </c>
      <c r="C132" s="5" t="s">
        <v>244</v>
      </c>
      <c r="D132" s="85" t="s">
        <v>956</v>
      </c>
      <c r="E132" s="5" t="s">
        <v>957</v>
      </c>
      <c r="F132" s="5" t="s">
        <v>1138</v>
      </c>
      <c r="G132" s="86" t="n">
        <v>1000</v>
      </c>
    </row>
    <row r="133" customFormat="false" ht="46.5" hidden="false" customHeight="false" outlineLevel="0" collapsed="false">
      <c r="A133" s="4" t="n">
        <v>128</v>
      </c>
      <c r="B133" s="34" t="s">
        <v>243</v>
      </c>
      <c r="C133" s="5" t="s">
        <v>244</v>
      </c>
      <c r="D133" s="85" t="s">
        <v>959</v>
      </c>
      <c r="E133" s="5" t="s">
        <v>269</v>
      </c>
      <c r="F133" s="5" t="s">
        <v>1139</v>
      </c>
      <c r="G133" s="86" t="n">
        <v>1162.5</v>
      </c>
    </row>
    <row r="134" customFormat="false" ht="46.5" hidden="false" customHeight="false" outlineLevel="0" collapsed="false">
      <c r="A134" s="4" t="n">
        <v>129</v>
      </c>
      <c r="B134" s="34" t="s">
        <v>243</v>
      </c>
      <c r="C134" s="5" t="s">
        <v>244</v>
      </c>
      <c r="D134" s="85" t="s">
        <v>897</v>
      </c>
      <c r="E134" s="5" t="s">
        <v>197</v>
      </c>
      <c r="F134" s="5" t="s">
        <v>969</v>
      </c>
      <c r="G134" s="86" t="n">
        <v>658.5</v>
      </c>
    </row>
    <row r="135" customFormat="false" ht="46.5" hidden="false" customHeight="false" outlineLevel="0" collapsed="false">
      <c r="A135" s="4" t="n">
        <v>130</v>
      </c>
      <c r="B135" s="34" t="s">
        <v>243</v>
      </c>
      <c r="C135" s="5" t="s">
        <v>244</v>
      </c>
      <c r="D135" s="85" t="s">
        <v>58</v>
      </c>
      <c r="E135" s="5" t="s">
        <v>1140</v>
      </c>
      <c r="F135" s="5" t="s">
        <v>1141</v>
      </c>
      <c r="G135" s="86" t="n">
        <v>7000</v>
      </c>
    </row>
    <row r="136" customFormat="false" ht="46.5" hidden="false" customHeight="false" outlineLevel="0" collapsed="false">
      <c r="A136" s="4" t="n">
        <v>131</v>
      </c>
      <c r="B136" s="34" t="s">
        <v>243</v>
      </c>
      <c r="C136" s="5" t="s">
        <v>244</v>
      </c>
      <c r="D136" s="85" t="s">
        <v>978</v>
      </c>
      <c r="E136" s="5" t="s">
        <v>1142</v>
      </c>
      <c r="F136" s="5" t="s">
        <v>980</v>
      </c>
      <c r="G136" s="86" t="n">
        <v>44400</v>
      </c>
    </row>
    <row r="137" customFormat="false" ht="46.5" hidden="false" customHeight="false" outlineLevel="0" collapsed="false">
      <c r="A137" s="4" t="n">
        <v>132</v>
      </c>
      <c r="B137" s="34" t="s">
        <v>243</v>
      </c>
      <c r="C137" s="5" t="s">
        <v>244</v>
      </c>
      <c r="D137" s="85" t="s">
        <v>1036</v>
      </c>
      <c r="E137" s="5" t="s">
        <v>1086</v>
      </c>
      <c r="F137" s="5" t="s">
        <v>1143</v>
      </c>
      <c r="G137" s="86" t="n">
        <v>2713</v>
      </c>
    </row>
    <row r="138" customFormat="false" ht="61.5" hidden="false" customHeight="false" outlineLevel="0" collapsed="false">
      <c r="A138" s="4" t="n">
        <v>133</v>
      </c>
      <c r="B138" s="34" t="s">
        <v>243</v>
      </c>
      <c r="C138" s="5" t="s">
        <v>244</v>
      </c>
      <c r="D138" s="85" t="s">
        <v>1144</v>
      </c>
      <c r="E138" s="5" t="s">
        <v>914</v>
      </c>
      <c r="F138" s="5" t="s">
        <v>1145</v>
      </c>
      <c r="G138" s="86" t="n">
        <v>1576.4</v>
      </c>
    </row>
    <row r="139" customFormat="false" ht="61.5" hidden="false" customHeight="false" outlineLevel="0" collapsed="false">
      <c r="A139" s="4" t="n">
        <v>134</v>
      </c>
      <c r="B139" s="34" t="s">
        <v>243</v>
      </c>
      <c r="C139" s="5" t="s">
        <v>244</v>
      </c>
      <c r="D139" s="85" t="s">
        <v>1144</v>
      </c>
      <c r="E139" s="5" t="s">
        <v>914</v>
      </c>
      <c r="F139" s="5" t="s">
        <v>1146</v>
      </c>
      <c r="G139" s="86" t="n">
        <v>1377</v>
      </c>
    </row>
    <row r="140" customFormat="false" ht="46.5" hidden="false" customHeight="false" outlineLevel="0" collapsed="false">
      <c r="A140" s="4" t="n">
        <v>135</v>
      </c>
      <c r="B140" s="34" t="s">
        <v>243</v>
      </c>
      <c r="C140" s="5" t="s">
        <v>244</v>
      </c>
      <c r="D140" s="85" t="s">
        <v>1147</v>
      </c>
      <c r="E140" s="5" t="s">
        <v>260</v>
      </c>
      <c r="F140" s="5" t="s">
        <v>1148</v>
      </c>
      <c r="G140" s="86" t="n">
        <v>477.5</v>
      </c>
    </row>
    <row r="141" customFormat="false" ht="46.5" hidden="false" customHeight="false" outlineLevel="0" collapsed="false">
      <c r="A141" s="4" t="n">
        <v>136</v>
      </c>
      <c r="B141" s="34" t="s">
        <v>243</v>
      </c>
      <c r="C141" s="5" t="s">
        <v>244</v>
      </c>
      <c r="D141" s="85" t="s">
        <v>1000</v>
      </c>
      <c r="E141" s="5" t="s">
        <v>927</v>
      </c>
      <c r="F141" s="5" t="s">
        <v>1149</v>
      </c>
      <c r="G141" s="86" t="n">
        <v>1100</v>
      </c>
    </row>
    <row r="142" customFormat="false" ht="46.5" hidden="false" customHeight="false" outlineLevel="0" collapsed="false">
      <c r="A142" s="4" t="n">
        <v>137</v>
      </c>
      <c r="B142" s="34" t="s">
        <v>243</v>
      </c>
      <c r="C142" s="5" t="s">
        <v>244</v>
      </c>
      <c r="D142" s="85" t="s">
        <v>961</v>
      </c>
      <c r="E142" s="5" t="s">
        <v>962</v>
      </c>
      <c r="F142" s="5" t="s">
        <v>1150</v>
      </c>
      <c r="G142" s="86" t="n">
        <v>1365</v>
      </c>
    </row>
    <row r="143" customFormat="false" ht="76.5" hidden="false" customHeight="false" outlineLevel="0" collapsed="false">
      <c r="A143" s="4" t="n">
        <v>138</v>
      </c>
      <c r="B143" s="34" t="s">
        <v>243</v>
      </c>
      <c r="C143" s="5" t="s">
        <v>244</v>
      </c>
      <c r="D143" s="85" t="s">
        <v>49</v>
      </c>
      <c r="E143" s="5" t="s">
        <v>338</v>
      </c>
      <c r="F143" s="5" t="s">
        <v>1151</v>
      </c>
      <c r="G143" s="86" t="n">
        <v>1727.28</v>
      </c>
    </row>
    <row r="144" customFormat="false" ht="46.5" hidden="false" customHeight="false" outlineLevel="0" collapsed="false">
      <c r="A144" s="4" t="n">
        <v>139</v>
      </c>
      <c r="B144" s="34" t="s">
        <v>243</v>
      </c>
      <c r="C144" s="5" t="s">
        <v>244</v>
      </c>
      <c r="D144" s="85" t="s">
        <v>952</v>
      </c>
      <c r="E144" s="5" t="s">
        <v>360</v>
      </c>
      <c r="F144" s="5" t="s">
        <v>1152</v>
      </c>
      <c r="G144" s="86" t="n">
        <v>6200</v>
      </c>
    </row>
    <row r="145" customFormat="false" ht="106.5" hidden="false" customHeight="false" outlineLevel="0" collapsed="false">
      <c r="A145" s="4" t="n">
        <v>140</v>
      </c>
      <c r="B145" s="34" t="s">
        <v>243</v>
      </c>
      <c r="C145" s="5" t="s">
        <v>244</v>
      </c>
      <c r="D145" s="85" t="s">
        <v>1153</v>
      </c>
      <c r="E145" s="5" t="s">
        <v>1154</v>
      </c>
      <c r="F145" s="5" t="s">
        <v>1155</v>
      </c>
      <c r="G145" s="86" t="n">
        <v>40000</v>
      </c>
    </row>
    <row r="146" customFormat="false" ht="46.5" hidden="false" customHeight="false" outlineLevel="0" collapsed="false">
      <c r="A146" s="4" t="n">
        <v>141</v>
      </c>
      <c r="B146" s="34" t="s">
        <v>243</v>
      </c>
      <c r="C146" s="5" t="s">
        <v>244</v>
      </c>
      <c r="D146" s="85" t="s">
        <v>1147</v>
      </c>
      <c r="E146" s="5" t="s">
        <v>260</v>
      </c>
      <c r="F146" s="5" t="s">
        <v>1156</v>
      </c>
      <c r="G146" s="86" t="n">
        <v>190</v>
      </c>
    </row>
    <row r="147" customFormat="false" ht="76.5" hidden="false" customHeight="false" outlineLevel="0" collapsed="false">
      <c r="A147" s="4" t="n">
        <v>142</v>
      </c>
      <c r="B147" s="34" t="s">
        <v>243</v>
      </c>
      <c r="C147" s="5" t="s">
        <v>244</v>
      </c>
      <c r="D147" s="85" t="s">
        <v>1027</v>
      </c>
      <c r="E147" s="5" t="s">
        <v>1157</v>
      </c>
      <c r="F147" s="5" t="s">
        <v>1158</v>
      </c>
      <c r="G147" s="86" t="n">
        <v>2910.35</v>
      </c>
    </row>
    <row r="148" customFormat="false" ht="46.5" hidden="false" customHeight="false" outlineLevel="0" collapsed="false">
      <c r="A148" s="4" t="n">
        <v>143</v>
      </c>
      <c r="B148" s="34" t="s">
        <v>243</v>
      </c>
      <c r="C148" s="5" t="s">
        <v>244</v>
      </c>
      <c r="D148" s="85" t="s">
        <v>961</v>
      </c>
      <c r="E148" s="5" t="s">
        <v>962</v>
      </c>
      <c r="F148" s="5" t="s">
        <v>1159</v>
      </c>
      <c r="G148" s="86" t="n">
        <v>125</v>
      </c>
    </row>
    <row r="149" customFormat="false" ht="61.5" hidden="false" customHeight="false" outlineLevel="0" collapsed="false">
      <c r="A149" s="4" t="n">
        <v>144</v>
      </c>
      <c r="B149" s="34" t="s">
        <v>243</v>
      </c>
      <c r="C149" s="5" t="s">
        <v>244</v>
      </c>
      <c r="D149" s="85" t="s">
        <v>897</v>
      </c>
      <c r="E149" s="5" t="s">
        <v>197</v>
      </c>
      <c r="F149" s="5" t="s">
        <v>1160</v>
      </c>
      <c r="G149" s="86" t="n">
        <v>1658.5</v>
      </c>
    </row>
    <row r="150" customFormat="false" ht="61.5" hidden="false" customHeight="false" outlineLevel="0" collapsed="false">
      <c r="A150" s="4" t="n">
        <v>145</v>
      </c>
      <c r="B150" s="34" t="s">
        <v>243</v>
      </c>
      <c r="C150" s="5" t="s">
        <v>244</v>
      </c>
      <c r="D150" s="85" t="s">
        <v>959</v>
      </c>
      <c r="E150" s="5" t="s">
        <v>269</v>
      </c>
      <c r="F150" s="5" t="s">
        <v>1161</v>
      </c>
      <c r="G150" s="86" t="n">
        <v>1492.5</v>
      </c>
    </row>
    <row r="151" customFormat="false" ht="46.5" hidden="false" customHeight="false" outlineLevel="0" collapsed="false">
      <c r="A151" s="4" t="n">
        <v>146</v>
      </c>
      <c r="B151" s="34" t="s">
        <v>243</v>
      </c>
      <c r="C151" s="5" t="s">
        <v>244</v>
      </c>
      <c r="D151" s="85" t="s">
        <v>959</v>
      </c>
      <c r="E151" s="5" t="s">
        <v>269</v>
      </c>
      <c r="F151" s="5" t="s">
        <v>1162</v>
      </c>
      <c r="G151" s="86" t="n">
        <v>1492.5</v>
      </c>
    </row>
    <row r="152" customFormat="false" ht="61.5" hidden="false" customHeight="false" outlineLevel="0" collapsed="false">
      <c r="A152" s="4" t="n">
        <v>147</v>
      </c>
      <c r="B152" s="34" t="s">
        <v>243</v>
      </c>
      <c r="C152" s="5" t="s">
        <v>244</v>
      </c>
      <c r="D152" s="85" t="s">
        <v>1027</v>
      </c>
      <c r="E152" s="5" t="s">
        <v>1157</v>
      </c>
      <c r="F152" s="5" t="s">
        <v>1163</v>
      </c>
      <c r="G152" s="86" t="n">
        <v>40</v>
      </c>
    </row>
    <row r="153" customFormat="false" ht="46.5" hidden="false" customHeight="false" outlineLevel="0" collapsed="false">
      <c r="A153" s="4" t="n">
        <v>148</v>
      </c>
      <c r="B153" s="34" t="s">
        <v>243</v>
      </c>
      <c r="C153" s="5" t="s">
        <v>244</v>
      </c>
      <c r="D153" s="85" t="s">
        <v>1027</v>
      </c>
      <c r="E153" s="5" t="s">
        <v>1157</v>
      </c>
      <c r="F153" s="5" t="s">
        <v>1164</v>
      </c>
      <c r="G153" s="86" t="n">
        <v>286.4</v>
      </c>
    </row>
    <row r="154" customFormat="false" ht="76.5" hidden="false" customHeight="false" outlineLevel="0" collapsed="false">
      <c r="A154" s="4" t="n">
        <v>149</v>
      </c>
      <c r="B154" s="34" t="s">
        <v>243</v>
      </c>
      <c r="C154" s="5" t="s">
        <v>244</v>
      </c>
      <c r="D154" s="85" t="s">
        <v>76</v>
      </c>
      <c r="E154" s="5" t="s">
        <v>262</v>
      </c>
      <c r="F154" s="5" t="s">
        <v>1165</v>
      </c>
      <c r="G154" s="86" t="n">
        <v>2544</v>
      </c>
    </row>
    <row r="155" customFormat="false" ht="46.5" hidden="false" customHeight="false" outlineLevel="0" collapsed="false">
      <c r="A155" s="4" t="n">
        <v>150</v>
      </c>
      <c r="B155" s="34" t="s">
        <v>243</v>
      </c>
      <c r="C155" s="5" t="s">
        <v>244</v>
      </c>
      <c r="D155" s="85" t="s">
        <v>959</v>
      </c>
      <c r="E155" s="5" t="s">
        <v>269</v>
      </c>
      <c r="F155" s="5" t="s">
        <v>1166</v>
      </c>
      <c r="G155" s="86" t="n">
        <v>933.8</v>
      </c>
    </row>
    <row r="156" customFormat="false" ht="46.5" hidden="false" customHeight="false" outlineLevel="0" collapsed="false">
      <c r="A156" s="4" t="n">
        <v>151</v>
      </c>
      <c r="B156" s="34" t="s">
        <v>243</v>
      </c>
      <c r="C156" s="5" t="s">
        <v>244</v>
      </c>
      <c r="D156" s="85" t="s">
        <v>1134</v>
      </c>
      <c r="E156" s="5" t="s">
        <v>1135</v>
      </c>
      <c r="F156" s="5" t="s">
        <v>1167</v>
      </c>
      <c r="G156" s="86" t="n">
        <v>2898.9</v>
      </c>
    </row>
    <row r="157" customFormat="false" ht="46.5" hidden="false" customHeight="false" outlineLevel="0" collapsed="false">
      <c r="A157" s="4" t="n">
        <v>152</v>
      </c>
      <c r="B157" s="34" t="s">
        <v>243</v>
      </c>
      <c r="C157" s="5" t="s">
        <v>244</v>
      </c>
      <c r="D157" s="85" t="s">
        <v>1002</v>
      </c>
      <c r="E157" s="5" t="s">
        <v>1003</v>
      </c>
      <c r="F157" s="5" t="s">
        <v>1168</v>
      </c>
      <c r="G157" s="86" t="n">
        <v>602</v>
      </c>
    </row>
    <row r="158" customFormat="false" ht="46.5" hidden="false" customHeight="false" outlineLevel="0" collapsed="false">
      <c r="A158" s="4" t="n">
        <v>153</v>
      </c>
      <c r="B158" s="34" t="s">
        <v>243</v>
      </c>
      <c r="C158" s="5" t="s">
        <v>244</v>
      </c>
      <c r="D158" s="85" t="s">
        <v>989</v>
      </c>
      <c r="E158" s="5" t="s">
        <v>990</v>
      </c>
      <c r="F158" s="5" t="s">
        <v>1169</v>
      </c>
      <c r="G158" s="86" t="n">
        <v>1540</v>
      </c>
    </row>
    <row r="159" customFormat="false" ht="46.5" hidden="false" customHeight="false" outlineLevel="0" collapsed="false">
      <c r="A159" s="4" t="n">
        <v>154</v>
      </c>
      <c r="B159" s="34" t="s">
        <v>243</v>
      </c>
      <c r="C159" s="5" t="s">
        <v>244</v>
      </c>
      <c r="D159" s="85" t="s">
        <v>1144</v>
      </c>
      <c r="E159" s="5" t="s">
        <v>914</v>
      </c>
      <c r="F159" s="5" t="s">
        <v>1170</v>
      </c>
      <c r="G159" s="86" t="n">
        <v>1010.5</v>
      </c>
    </row>
    <row r="160" customFormat="false" ht="46.5" hidden="false" customHeight="false" outlineLevel="0" collapsed="false">
      <c r="A160" s="4" t="n">
        <v>155</v>
      </c>
      <c r="B160" s="34" t="s">
        <v>243</v>
      </c>
      <c r="C160" s="5" t="s">
        <v>244</v>
      </c>
      <c r="D160" s="85" t="s">
        <v>1147</v>
      </c>
      <c r="E160" s="5" t="s">
        <v>260</v>
      </c>
      <c r="F160" s="5" t="s">
        <v>1171</v>
      </c>
      <c r="G160" s="86" t="n">
        <v>1200</v>
      </c>
    </row>
    <row r="161" customFormat="false" ht="136.5" hidden="false" customHeight="false" outlineLevel="0" collapsed="false">
      <c r="A161" s="4" t="n">
        <v>156</v>
      </c>
      <c r="B161" s="34" t="s">
        <v>243</v>
      </c>
      <c r="C161" s="5" t="s">
        <v>244</v>
      </c>
      <c r="D161" s="85" t="s">
        <v>1172</v>
      </c>
      <c r="E161" s="5" t="s">
        <v>247</v>
      </c>
      <c r="F161" s="5" t="s">
        <v>1173</v>
      </c>
      <c r="G161" s="86" t="n">
        <v>17995.95</v>
      </c>
    </row>
    <row r="162" customFormat="false" ht="46.5" hidden="false" customHeight="false" outlineLevel="0" collapsed="false">
      <c r="A162" s="4" t="n">
        <v>157</v>
      </c>
      <c r="B162" s="34" t="s">
        <v>243</v>
      </c>
      <c r="C162" s="5" t="s">
        <v>244</v>
      </c>
      <c r="D162" s="85" t="s">
        <v>1174</v>
      </c>
      <c r="E162" s="5" t="s">
        <v>344</v>
      </c>
      <c r="F162" s="5" t="s">
        <v>1175</v>
      </c>
      <c r="G162" s="86" t="n">
        <v>41857</v>
      </c>
    </row>
    <row r="163" customFormat="false" ht="91.5" hidden="false" customHeight="false" outlineLevel="0" collapsed="false">
      <c r="A163" s="4" t="n">
        <v>158</v>
      </c>
      <c r="B163" s="34" t="s">
        <v>243</v>
      </c>
      <c r="C163" s="5" t="s">
        <v>244</v>
      </c>
      <c r="D163" s="85" t="s">
        <v>1176</v>
      </c>
      <c r="E163" s="5" t="s">
        <v>1177</v>
      </c>
      <c r="F163" s="5" t="s">
        <v>1178</v>
      </c>
      <c r="G163" s="86" t="n">
        <v>23775</v>
      </c>
    </row>
    <row r="164" customFormat="false" ht="46.5" hidden="false" customHeight="false" outlineLevel="0" collapsed="false">
      <c r="A164" s="4" t="n">
        <v>159</v>
      </c>
      <c r="B164" s="34" t="s">
        <v>243</v>
      </c>
      <c r="C164" s="5" t="s">
        <v>244</v>
      </c>
      <c r="D164" s="85" t="s">
        <v>76</v>
      </c>
      <c r="E164" s="5" t="s">
        <v>1179</v>
      </c>
      <c r="F164" s="5" t="s">
        <v>1180</v>
      </c>
      <c r="G164" s="86" t="n">
        <v>2665</v>
      </c>
    </row>
    <row r="165" customFormat="false" ht="46.5" hidden="false" customHeight="false" outlineLevel="0" collapsed="false">
      <c r="A165" s="4" t="n">
        <v>160</v>
      </c>
      <c r="B165" s="34" t="s">
        <v>243</v>
      </c>
      <c r="C165" s="5" t="s">
        <v>244</v>
      </c>
      <c r="D165" s="85" t="s">
        <v>1181</v>
      </c>
      <c r="E165" s="5" t="s">
        <v>1182</v>
      </c>
      <c r="F165" s="5" t="s">
        <v>1183</v>
      </c>
      <c r="G165" s="86" t="n">
        <v>2679.6</v>
      </c>
    </row>
    <row r="166" customFormat="false" ht="46.5" hidden="false" customHeight="false" outlineLevel="0" collapsed="false">
      <c r="A166" s="4" t="n">
        <v>161</v>
      </c>
      <c r="B166" s="34" t="s">
        <v>243</v>
      </c>
      <c r="C166" s="5" t="s">
        <v>244</v>
      </c>
      <c r="D166" s="85" t="s">
        <v>1181</v>
      </c>
      <c r="E166" s="5" t="s">
        <v>1182</v>
      </c>
      <c r="F166" s="5" t="s">
        <v>1184</v>
      </c>
      <c r="G166" s="86" t="n">
        <v>13780.8</v>
      </c>
    </row>
    <row r="167" customFormat="false" ht="46.5" hidden="false" customHeight="false" outlineLevel="0" collapsed="false">
      <c r="A167" s="4" t="n">
        <v>162</v>
      </c>
      <c r="B167" s="34" t="s">
        <v>243</v>
      </c>
      <c r="C167" s="5" t="s">
        <v>244</v>
      </c>
      <c r="D167" s="85" t="s">
        <v>952</v>
      </c>
      <c r="E167" s="5" t="s">
        <v>360</v>
      </c>
      <c r="F167" s="5" t="s">
        <v>1185</v>
      </c>
      <c r="G167" s="86" t="n">
        <v>21192.25</v>
      </c>
    </row>
    <row r="168" customFormat="false" ht="61.5" hidden="false" customHeight="false" outlineLevel="0" collapsed="false">
      <c r="A168" s="4" t="n">
        <v>163</v>
      </c>
      <c r="B168" s="34" t="s">
        <v>243</v>
      </c>
      <c r="C168" s="5" t="s">
        <v>244</v>
      </c>
      <c r="D168" s="85" t="s">
        <v>952</v>
      </c>
      <c r="E168" s="5" t="s">
        <v>360</v>
      </c>
      <c r="F168" s="5" t="s">
        <v>1186</v>
      </c>
      <c r="G168" s="86" t="n">
        <v>28150</v>
      </c>
    </row>
    <row r="169" customFormat="false" ht="46.5" hidden="false" customHeight="false" outlineLevel="0" collapsed="false">
      <c r="A169" s="4" t="n">
        <v>164</v>
      </c>
      <c r="B169" s="34" t="s">
        <v>243</v>
      </c>
      <c r="C169" s="5" t="s">
        <v>244</v>
      </c>
      <c r="D169" s="85" t="s">
        <v>952</v>
      </c>
      <c r="E169" s="5" t="s">
        <v>360</v>
      </c>
      <c r="F169" s="5" t="s">
        <v>1187</v>
      </c>
      <c r="G169" s="86" t="n">
        <v>1893</v>
      </c>
    </row>
    <row r="170" customFormat="false" ht="46.5" hidden="false" customHeight="false" outlineLevel="0" collapsed="false">
      <c r="A170" s="4" t="n">
        <v>165</v>
      </c>
      <c r="B170" s="34" t="s">
        <v>243</v>
      </c>
      <c r="C170" s="5" t="s">
        <v>244</v>
      </c>
      <c r="D170" s="85" t="s">
        <v>952</v>
      </c>
      <c r="E170" s="5" t="s">
        <v>360</v>
      </c>
      <c r="F170" s="5" t="s">
        <v>1188</v>
      </c>
      <c r="G170" s="86" t="n">
        <v>10428</v>
      </c>
    </row>
    <row r="171" customFormat="false" ht="61.5" hidden="false" customHeight="false" outlineLevel="0" collapsed="false">
      <c r="A171" s="4" t="n">
        <v>166</v>
      </c>
      <c r="B171" s="34" t="s">
        <v>243</v>
      </c>
      <c r="C171" s="5" t="s">
        <v>244</v>
      </c>
      <c r="D171" s="85" t="s">
        <v>1176</v>
      </c>
      <c r="E171" s="5" t="s">
        <v>1177</v>
      </c>
      <c r="F171" s="5" t="s">
        <v>1189</v>
      </c>
      <c r="G171" s="86" t="n">
        <v>31432.48</v>
      </c>
    </row>
    <row r="172" customFormat="false" ht="46.5" hidden="false" customHeight="false" outlineLevel="0" collapsed="false">
      <c r="A172" s="4" t="n">
        <v>167</v>
      </c>
      <c r="B172" s="34" t="s">
        <v>243</v>
      </c>
      <c r="C172" s="5" t="s">
        <v>244</v>
      </c>
      <c r="D172" s="85" t="s">
        <v>1190</v>
      </c>
      <c r="E172" s="5" t="s">
        <v>1191</v>
      </c>
      <c r="F172" s="5" t="s">
        <v>1192</v>
      </c>
      <c r="G172" s="86" t="n">
        <v>24000</v>
      </c>
    </row>
    <row r="173" customFormat="false" ht="61.5" hidden="false" customHeight="false" outlineLevel="0" collapsed="false">
      <c r="A173" s="4" t="n">
        <v>168</v>
      </c>
      <c r="B173" s="34" t="s">
        <v>243</v>
      </c>
      <c r="C173" s="5" t="s">
        <v>244</v>
      </c>
      <c r="D173" s="85" t="s">
        <v>1116</v>
      </c>
      <c r="E173" s="5" t="s">
        <v>1117</v>
      </c>
      <c r="F173" s="5" t="s">
        <v>1193</v>
      </c>
      <c r="G173" s="86" t="n">
        <v>3700</v>
      </c>
    </row>
    <row r="174" customFormat="false" ht="46.5" hidden="false" customHeight="false" outlineLevel="0" collapsed="false">
      <c r="A174" s="4" t="n">
        <v>169</v>
      </c>
      <c r="B174" s="34" t="s">
        <v>243</v>
      </c>
      <c r="C174" s="5" t="s">
        <v>244</v>
      </c>
      <c r="D174" s="85" t="s">
        <v>1194</v>
      </c>
      <c r="E174" s="5" t="s">
        <v>1195</v>
      </c>
      <c r="F174" s="5" t="s">
        <v>1196</v>
      </c>
      <c r="G174" s="86" t="n">
        <v>1920</v>
      </c>
    </row>
    <row r="175" customFormat="false" ht="46.5" hidden="false" customHeight="false" outlineLevel="0" collapsed="false">
      <c r="A175" s="4" t="n">
        <v>170</v>
      </c>
      <c r="B175" s="34" t="s">
        <v>243</v>
      </c>
      <c r="C175" s="5" t="s">
        <v>244</v>
      </c>
      <c r="D175" s="85" t="s">
        <v>1197</v>
      </c>
      <c r="E175" s="5" t="s">
        <v>1082</v>
      </c>
      <c r="F175" s="5" t="s">
        <v>1198</v>
      </c>
      <c r="G175" s="86" t="n">
        <v>14960</v>
      </c>
    </row>
    <row r="176" customFormat="false" ht="46.5" hidden="false" customHeight="false" outlineLevel="0" collapsed="false">
      <c r="A176" s="4" t="n">
        <v>171</v>
      </c>
      <c r="B176" s="34" t="s">
        <v>243</v>
      </c>
      <c r="C176" s="5" t="s">
        <v>244</v>
      </c>
      <c r="D176" s="85" t="s">
        <v>1199</v>
      </c>
      <c r="E176" s="5" t="s">
        <v>1200</v>
      </c>
      <c r="F176" s="5" t="s">
        <v>1201</v>
      </c>
      <c r="G176" s="86" t="n">
        <v>7200</v>
      </c>
    </row>
    <row r="177" customFormat="false" ht="46.5" hidden="false" customHeight="false" outlineLevel="0" collapsed="false">
      <c r="A177" s="4" t="n">
        <v>172</v>
      </c>
      <c r="B177" s="34" t="s">
        <v>243</v>
      </c>
      <c r="C177" s="5" t="s">
        <v>244</v>
      </c>
      <c r="D177" s="85" t="s">
        <v>1202</v>
      </c>
      <c r="E177" s="5" t="s">
        <v>1203</v>
      </c>
      <c r="F177" s="5" t="s">
        <v>1204</v>
      </c>
      <c r="G177" s="86" t="n">
        <v>10500</v>
      </c>
    </row>
    <row r="178" customFormat="false" ht="46.5" hidden="false" customHeight="false" outlineLevel="0" collapsed="false">
      <c r="A178" s="4" t="n">
        <v>173</v>
      </c>
      <c r="B178" s="34" t="s">
        <v>243</v>
      </c>
      <c r="C178" s="5" t="s">
        <v>244</v>
      </c>
      <c r="D178" s="85" t="s">
        <v>1205</v>
      </c>
      <c r="E178" s="5" t="s">
        <v>1016</v>
      </c>
      <c r="F178" s="5" t="s">
        <v>1206</v>
      </c>
      <c r="G178" s="86" t="n">
        <v>38900</v>
      </c>
    </row>
    <row r="179" customFormat="false" ht="46.5" hidden="false" customHeight="false" outlineLevel="0" collapsed="false">
      <c r="A179" s="4" t="n">
        <v>174</v>
      </c>
      <c r="B179" s="34" t="s">
        <v>243</v>
      </c>
      <c r="C179" s="5" t="s">
        <v>244</v>
      </c>
      <c r="D179" s="85" t="s">
        <v>897</v>
      </c>
      <c r="E179" s="5" t="s">
        <v>197</v>
      </c>
      <c r="F179" s="5" t="s">
        <v>1207</v>
      </c>
      <c r="G179" s="86" t="n">
        <v>27690</v>
      </c>
    </row>
    <row r="180" customFormat="false" ht="61.5" hidden="false" customHeight="false" outlineLevel="0" collapsed="false">
      <c r="A180" s="4" t="n">
        <v>175</v>
      </c>
      <c r="B180" s="34" t="s">
        <v>243</v>
      </c>
      <c r="C180" s="5" t="s">
        <v>244</v>
      </c>
      <c r="D180" s="85" t="s">
        <v>897</v>
      </c>
      <c r="E180" s="5" t="s">
        <v>197</v>
      </c>
      <c r="F180" s="5" t="s">
        <v>1208</v>
      </c>
      <c r="G180" s="86" t="n">
        <v>27415</v>
      </c>
    </row>
    <row r="181" customFormat="false" ht="46.5" hidden="false" customHeight="false" outlineLevel="0" collapsed="false">
      <c r="A181" s="4" t="n">
        <v>176</v>
      </c>
      <c r="B181" s="34" t="s">
        <v>243</v>
      </c>
      <c r="C181" s="5" t="s">
        <v>244</v>
      </c>
      <c r="D181" s="85" t="s">
        <v>897</v>
      </c>
      <c r="E181" s="5" t="s">
        <v>197</v>
      </c>
      <c r="F181" s="5" t="s">
        <v>1209</v>
      </c>
      <c r="G181" s="86" t="n">
        <v>2940</v>
      </c>
    </row>
    <row r="182" customFormat="false" ht="46.5" hidden="false" customHeight="false" outlineLevel="0" collapsed="false">
      <c r="A182" s="4" t="n">
        <v>177</v>
      </c>
      <c r="B182" s="34" t="s">
        <v>243</v>
      </c>
      <c r="C182" s="5" t="s">
        <v>244</v>
      </c>
      <c r="D182" s="85" t="s">
        <v>1134</v>
      </c>
      <c r="E182" s="5" t="s">
        <v>1135</v>
      </c>
      <c r="F182" s="5" t="s">
        <v>1210</v>
      </c>
      <c r="G182" s="86" t="n">
        <v>10400</v>
      </c>
    </row>
    <row r="183" customFormat="false" ht="91.5" hidden="false" customHeight="false" outlineLevel="0" collapsed="false">
      <c r="A183" s="4" t="n">
        <v>178</v>
      </c>
      <c r="B183" s="34" t="s">
        <v>243</v>
      </c>
      <c r="C183" s="5" t="s">
        <v>244</v>
      </c>
      <c r="D183" s="85" t="s">
        <v>1211</v>
      </c>
      <c r="E183" s="5" t="s">
        <v>1212</v>
      </c>
      <c r="F183" s="5" t="s">
        <v>1213</v>
      </c>
      <c r="G183" s="86" t="n">
        <v>20350</v>
      </c>
    </row>
    <row r="184" customFormat="false" ht="166.5" hidden="false" customHeight="false" outlineLevel="0" collapsed="false">
      <c r="A184" s="4" t="n">
        <v>179</v>
      </c>
      <c r="B184" s="34" t="s">
        <v>243</v>
      </c>
      <c r="C184" s="5" t="s">
        <v>244</v>
      </c>
      <c r="D184" s="85" t="s">
        <v>1214</v>
      </c>
      <c r="E184" s="5" t="s">
        <v>1215</v>
      </c>
      <c r="F184" s="5" t="s">
        <v>1216</v>
      </c>
      <c r="G184" s="86" t="n">
        <v>1917.6</v>
      </c>
    </row>
    <row r="185" customFormat="false" ht="136.5" hidden="false" customHeight="false" outlineLevel="0" collapsed="false">
      <c r="A185" s="4" t="n">
        <v>180</v>
      </c>
      <c r="B185" s="34" t="s">
        <v>243</v>
      </c>
      <c r="C185" s="5" t="s">
        <v>244</v>
      </c>
      <c r="D185" s="85" t="s">
        <v>1217</v>
      </c>
      <c r="E185" s="5" t="s">
        <v>221</v>
      </c>
      <c r="F185" s="5" t="s">
        <v>1218</v>
      </c>
      <c r="G185" s="86" t="n">
        <v>5255.22</v>
      </c>
    </row>
    <row r="186" customFormat="false" ht="46.5" hidden="false" customHeight="false" outlineLevel="0" collapsed="false">
      <c r="A186" s="4" t="n">
        <v>181</v>
      </c>
      <c r="B186" s="34" t="s">
        <v>243</v>
      </c>
      <c r="C186" s="5" t="s">
        <v>244</v>
      </c>
      <c r="D186" s="85" t="s">
        <v>95</v>
      </c>
      <c r="E186" s="5" t="s">
        <v>325</v>
      </c>
      <c r="F186" s="5" t="s">
        <v>1219</v>
      </c>
      <c r="G186" s="86" t="n">
        <v>38000</v>
      </c>
    </row>
    <row r="187" customFormat="false" ht="46.5" hidden="false" customHeight="false" outlineLevel="0" collapsed="false">
      <c r="A187" s="4" t="n">
        <v>182</v>
      </c>
      <c r="B187" s="34" t="s">
        <v>243</v>
      </c>
      <c r="C187" s="5" t="s">
        <v>244</v>
      </c>
      <c r="D187" s="85" t="s">
        <v>79</v>
      </c>
      <c r="E187" s="5" t="s">
        <v>1082</v>
      </c>
      <c r="F187" s="5" t="s">
        <v>1220</v>
      </c>
      <c r="G187" s="86" t="n">
        <v>14960</v>
      </c>
    </row>
    <row r="188" customFormat="false" ht="46.5" hidden="false" customHeight="false" outlineLevel="0" collapsed="false">
      <c r="A188" s="4" t="n">
        <v>183</v>
      </c>
      <c r="B188" s="34" t="s">
        <v>243</v>
      </c>
      <c r="C188" s="5" t="s">
        <v>244</v>
      </c>
      <c r="D188" s="85" t="s">
        <v>1221</v>
      </c>
      <c r="E188" s="5" t="s">
        <v>1222</v>
      </c>
      <c r="F188" s="5" t="s">
        <v>1223</v>
      </c>
      <c r="G188" s="86" t="n">
        <v>6215.1</v>
      </c>
    </row>
    <row r="189" customFormat="false" ht="61.5" hidden="false" customHeight="false" outlineLevel="0" collapsed="false">
      <c r="A189" s="4" t="n">
        <v>184</v>
      </c>
      <c r="B189" s="34" t="s">
        <v>243</v>
      </c>
      <c r="C189" s="5" t="s">
        <v>244</v>
      </c>
      <c r="D189" s="85" t="s">
        <v>1221</v>
      </c>
      <c r="E189" s="5" t="s">
        <v>1222</v>
      </c>
      <c r="F189" s="5" t="s">
        <v>1224</v>
      </c>
      <c r="G189" s="86" t="n">
        <v>20606.19</v>
      </c>
    </row>
    <row r="190" customFormat="false" ht="46.5" hidden="false" customHeight="false" outlineLevel="0" collapsed="false">
      <c r="A190" s="4" t="n">
        <v>185</v>
      </c>
      <c r="B190" s="34" t="s">
        <v>243</v>
      </c>
      <c r="C190" s="5" t="s">
        <v>244</v>
      </c>
      <c r="D190" s="85" t="s">
        <v>1225</v>
      </c>
      <c r="E190" s="5" t="s">
        <v>1226</v>
      </c>
      <c r="F190" s="5" t="s">
        <v>1227</v>
      </c>
      <c r="G190" s="86" t="n">
        <v>1571.03</v>
      </c>
    </row>
    <row r="191" customFormat="false" ht="106.5" hidden="false" customHeight="false" outlineLevel="0" collapsed="false">
      <c r="A191" s="4" t="n">
        <v>186</v>
      </c>
      <c r="B191" s="34" t="s">
        <v>243</v>
      </c>
      <c r="C191" s="5" t="s">
        <v>244</v>
      </c>
      <c r="D191" s="85" t="s">
        <v>1211</v>
      </c>
      <c r="E191" s="5" t="s">
        <v>1212</v>
      </c>
      <c r="F191" s="5" t="s">
        <v>1228</v>
      </c>
      <c r="G191" s="86" t="n">
        <v>32000</v>
      </c>
    </row>
    <row r="192" customFormat="false" ht="46.5" hidden="false" customHeight="false" outlineLevel="0" collapsed="false">
      <c r="A192" s="4" t="n">
        <v>187</v>
      </c>
      <c r="B192" s="34" t="s">
        <v>243</v>
      </c>
      <c r="C192" s="5" t="s">
        <v>244</v>
      </c>
      <c r="D192" s="85" t="s">
        <v>1229</v>
      </c>
      <c r="E192" s="5" t="s">
        <v>924</v>
      </c>
      <c r="F192" s="5" t="s">
        <v>1230</v>
      </c>
      <c r="G192" s="86" t="n">
        <v>1975</v>
      </c>
    </row>
    <row r="193" customFormat="false" ht="121.5" hidden="false" customHeight="false" outlineLevel="0" collapsed="false">
      <c r="A193" s="4" t="n">
        <v>188</v>
      </c>
      <c r="B193" s="34" t="s">
        <v>243</v>
      </c>
      <c r="C193" s="5" t="s">
        <v>244</v>
      </c>
      <c r="D193" s="85" t="s">
        <v>1231</v>
      </c>
      <c r="E193" s="5" t="s">
        <v>1232</v>
      </c>
      <c r="F193" s="5" t="s">
        <v>1233</v>
      </c>
      <c r="G193" s="86" t="n">
        <v>2497</v>
      </c>
    </row>
    <row r="194" customFormat="false" ht="106.5" hidden="false" customHeight="false" outlineLevel="0" collapsed="false">
      <c r="A194" s="4" t="n">
        <v>189</v>
      </c>
      <c r="B194" s="34" t="s">
        <v>243</v>
      </c>
      <c r="C194" s="5" t="s">
        <v>244</v>
      </c>
      <c r="D194" s="85" t="s">
        <v>1172</v>
      </c>
      <c r="E194" s="5" t="s">
        <v>247</v>
      </c>
      <c r="F194" s="5" t="s">
        <v>1234</v>
      </c>
      <c r="G194" s="86" t="n">
        <v>6692.7</v>
      </c>
    </row>
    <row r="195" customFormat="false" ht="106.5" hidden="false" customHeight="false" outlineLevel="0" collapsed="false">
      <c r="A195" s="4" t="n">
        <v>190</v>
      </c>
      <c r="B195" s="34" t="s">
        <v>243</v>
      </c>
      <c r="C195" s="5" t="s">
        <v>244</v>
      </c>
      <c r="D195" s="85" t="s">
        <v>1172</v>
      </c>
      <c r="E195" s="5" t="s">
        <v>247</v>
      </c>
      <c r="F195" s="5" t="s">
        <v>1235</v>
      </c>
      <c r="G195" s="86" t="n">
        <v>12873</v>
      </c>
    </row>
    <row r="196" customFormat="false" ht="121.5" hidden="false" customHeight="false" outlineLevel="0" collapsed="false">
      <c r="A196" s="4" t="n">
        <v>191</v>
      </c>
      <c r="B196" s="34" t="s">
        <v>243</v>
      </c>
      <c r="C196" s="5" t="s">
        <v>244</v>
      </c>
      <c r="D196" s="85" t="s">
        <v>1172</v>
      </c>
      <c r="E196" s="5" t="s">
        <v>247</v>
      </c>
      <c r="F196" s="5" t="s">
        <v>1236</v>
      </c>
      <c r="G196" s="86" t="n">
        <v>1919.4</v>
      </c>
    </row>
    <row r="197" customFormat="false" ht="106.5" hidden="false" customHeight="false" outlineLevel="0" collapsed="false">
      <c r="A197" s="4" t="n">
        <v>192</v>
      </c>
      <c r="B197" s="34" t="s">
        <v>243</v>
      </c>
      <c r="C197" s="5" t="s">
        <v>244</v>
      </c>
      <c r="D197" s="85" t="s">
        <v>1172</v>
      </c>
      <c r="E197" s="5" t="s">
        <v>247</v>
      </c>
      <c r="F197" s="5" t="s">
        <v>1237</v>
      </c>
      <c r="G197" s="86" t="n">
        <v>6692.7</v>
      </c>
    </row>
    <row r="198" customFormat="false" ht="61.5" hidden="false" customHeight="false" outlineLevel="0" collapsed="false">
      <c r="A198" s="4" t="n">
        <v>193</v>
      </c>
      <c r="B198" s="34" t="s">
        <v>243</v>
      </c>
      <c r="C198" s="5" t="s">
        <v>244</v>
      </c>
      <c r="D198" s="85" t="s">
        <v>1052</v>
      </c>
      <c r="E198" s="5" t="s">
        <v>1053</v>
      </c>
      <c r="F198" s="5" t="s">
        <v>1238</v>
      </c>
      <c r="G198" s="86" t="n">
        <v>4400</v>
      </c>
    </row>
    <row r="199" customFormat="false" ht="46.5" hidden="false" customHeight="false" outlineLevel="0" collapsed="false">
      <c r="A199" s="4" t="n">
        <v>194</v>
      </c>
      <c r="B199" s="34" t="s">
        <v>243</v>
      </c>
      <c r="C199" s="5" t="s">
        <v>244</v>
      </c>
      <c r="D199" s="85" t="s">
        <v>897</v>
      </c>
      <c r="E199" s="5" t="s">
        <v>197</v>
      </c>
      <c r="F199" s="5" t="s">
        <v>1239</v>
      </c>
      <c r="G199" s="86" t="n">
        <v>42700</v>
      </c>
    </row>
    <row r="200" customFormat="false" ht="121.5" hidden="false" customHeight="false" outlineLevel="0" collapsed="false">
      <c r="A200" s="4" t="n">
        <v>195</v>
      </c>
      <c r="B200" s="34" t="s">
        <v>243</v>
      </c>
      <c r="C200" s="5" t="s">
        <v>244</v>
      </c>
      <c r="D200" s="85" t="s">
        <v>897</v>
      </c>
      <c r="E200" s="5" t="s">
        <v>197</v>
      </c>
      <c r="F200" s="5" t="s">
        <v>1240</v>
      </c>
      <c r="G200" s="86" t="n">
        <v>30800</v>
      </c>
    </row>
    <row r="201" customFormat="false" ht="151.5" hidden="false" customHeight="false" outlineLevel="0" collapsed="false">
      <c r="A201" s="4" t="n">
        <v>196</v>
      </c>
      <c r="B201" s="34" t="s">
        <v>243</v>
      </c>
      <c r="C201" s="5" t="s">
        <v>244</v>
      </c>
      <c r="D201" s="85" t="s">
        <v>897</v>
      </c>
      <c r="E201" s="5" t="s">
        <v>197</v>
      </c>
      <c r="F201" s="5" t="s">
        <v>1241</v>
      </c>
      <c r="G201" s="86" t="n">
        <v>2540</v>
      </c>
    </row>
    <row r="202" customFormat="false" ht="46.5" hidden="false" customHeight="false" outlineLevel="0" collapsed="false">
      <c r="A202" s="4" t="n">
        <v>197</v>
      </c>
      <c r="B202" s="34" t="s">
        <v>243</v>
      </c>
      <c r="C202" s="5" t="s">
        <v>244</v>
      </c>
      <c r="D202" s="85" t="s">
        <v>897</v>
      </c>
      <c r="E202" s="5" t="s">
        <v>197</v>
      </c>
      <c r="F202" s="5" t="s">
        <v>1128</v>
      </c>
      <c r="G202" s="86" t="n">
        <v>27690</v>
      </c>
    </row>
    <row r="203" customFormat="false" ht="61.5" hidden="false" customHeight="false" outlineLevel="0" collapsed="false">
      <c r="A203" s="4" t="n">
        <v>198</v>
      </c>
      <c r="B203" s="34" t="s">
        <v>243</v>
      </c>
      <c r="C203" s="5" t="s">
        <v>244</v>
      </c>
      <c r="D203" s="85" t="s">
        <v>897</v>
      </c>
      <c r="E203" s="5" t="s">
        <v>197</v>
      </c>
      <c r="F203" s="5" t="s">
        <v>1242</v>
      </c>
      <c r="G203" s="86" t="n">
        <v>27415</v>
      </c>
    </row>
    <row r="204" customFormat="false" ht="46.5" hidden="false" customHeight="false" outlineLevel="0" collapsed="false">
      <c r="A204" s="4" t="n">
        <v>199</v>
      </c>
      <c r="B204" s="34" t="s">
        <v>243</v>
      </c>
      <c r="C204" s="5" t="s">
        <v>244</v>
      </c>
      <c r="D204" s="85" t="s">
        <v>1243</v>
      </c>
      <c r="E204" s="5" t="s">
        <v>1244</v>
      </c>
      <c r="F204" s="5" t="s">
        <v>1245</v>
      </c>
      <c r="G204" s="86" t="n">
        <v>5676.5</v>
      </c>
    </row>
    <row r="205" customFormat="false" ht="46.5" hidden="false" customHeight="false" outlineLevel="0" collapsed="false">
      <c r="A205" s="4" t="n">
        <v>200</v>
      </c>
      <c r="B205" s="34" t="s">
        <v>243</v>
      </c>
      <c r="C205" s="5" t="s">
        <v>244</v>
      </c>
      <c r="D205" s="85" t="s">
        <v>1181</v>
      </c>
      <c r="E205" s="5" t="s">
        <v>1182</v>
      </c>
      <c r="F205" s="5" t="s">
        <v>1246</v>
      </c>
      <c r="G205" s="86" t="n">
        <v>4320</v>
      </c>
    </row>
    <row r="206" customFormat="false" ht="166.5" hidden="false" customHeight="false" outlineLevel="0" collapsed="false">
      <c r="A206" s="4" t="n">
        <v>201</v>
      </c>
      <c r="B206" s="34" t="s">
        <v>243</v>
      </c>
      <c r="C206" s="5" t="s">
        <v>244</v>
      </c>
      <c r="D206" s="85" t="s">
        <v>1247</v>
      </c>
      <c r="E206" s="5" t="s">
        <v>1248</v>
      </c>
      <c r="F206" s="5" t="s">
        <v>1249</v>
      </c>
      <c r="G206" s="86" t="n">
        <v>35339</v>
      </c>
    </row>
    <row r="207" customFormat="false" ht="136.5" hidden="false" customHeight="false" outlineLevel="0" collapsed="false">
      <c r="A207" s="4" t="n">
        <v>202</v>
      </c>
      <c r="B207" s="34" t="s">
        <v>243</v>
      </c>
      <c r="C207" s="5" t="s">
        <v>244</v>
      </c>
      <c r="D207" s="85" t="s">
        <v>1048</v>
      </c>
      <c r="E207" s="5" t="s">
        <v>1049</v>
      </c>
      <c r="F207" s="5" t="s">
        <v>1250</v>
      </c>
      <c r="G207" s="86" t="n">
        <v>4065</v>
      </c>
    </row>
    <row r="208" customFormat="false" ht="46.5" hidden="false" customHeight="false" outlineLevel="0" collapsed="false">
      <c r="A208" s="4" t="n">
        <v>203</v>
      </c>
      <c r="B208" s="34" t="s">
        <v>243</v>
      </c>
      <c r="C208" s="5" t="s">
        <v>244</v>
      </c>
      <c r="D208" s="85" t="s">
        <v>1251</v>
      </c>
      <c r="E208" s="5" t="s">
        <v>1252</v>
      </c>
      <c r="F208" s="5" t="s">
        <v>1253</v>
      </c>
      <c r="G208" s="86" t="n">
        <v>11960</v>
      </c>
    </row>
    <row r="209" customFormat="false" ht="46.5" hidden="false" customHeight="false" outlineLevel="0" collapsed="false">
      <c r="A209" s="4" t="n">
        <v>204</v>
      </c>
      <c r="B209" s="34" t="s">
        <v>243</v>
      </c>
      <c r="C209" s="5" t="s">
        <v>244</v>
      </c>
      <c r="D209" s="85" t="s">
        <v>1254</v>
      </c>
      <c r="E209" s="5" t="s">
        <v>1255</v>
      </c>
      <c r="F209" s="5" t="s">
        <v>1256</v>
      </c>
      <c r="G209" s="86" t="n">
        <v>10998</v>
      </c>
    </row>
    <row r="210" customFormat="false" ht="46.5" hidden="false" customHeight="false" outlineLevel="0" collapsed="false">
      <c r="A210" s="4" t="n">
        <v>205</v>
      </c>
      <c r="B210" s="34" t="s">
        <v>243</v>
      </c>
      <c r="C210" s="5" t="s">
        <v>244</v>
      </c>
      <c r="D210" s="85" t="s">
        <v>1257</v>
      </c>
      <c r="E210" s="5" t="s">
        <v>1258</v>
      </c>
      <c r="F210" s="5" t="s">
        <v>1259</v>
      </c>
      <c r="G210" s="86" t="n">
        <v>1267.68</v>
      </c>
    </row>
    <row r="211" customFormat="false" ht="106.5" hidden="false" customHeight="false" outlineLevel="0" collapsed="false">
      <c r="A211" s="4" t="n">
        <v>206</v>
      </c>
      <c r="B211" s="34" t="s">
        <v>243</v>
      </c>
      <c r="C211" s="5" t="s">
        <v>244</v>
      </c>
      <c r="D211" s="85" t="s">
        <v>1257</v>
      </c>
      <c r="E211" s="5" t="s">
        <v>1258</v>
      </c>
      <c r="F211" s="5" t="s">
        <v>1260</v>
      </c>
      <c r="G211" s="86" t="n">
        <v>9899.9</v>
      </c>
    </row>
    <row r="212" customFormat="false" ht="46.5" hidden="false" customHeight="false" outlineLevel="0" collapsed="false">
      <c r="A212" s="4" t="n">
        <v>207</v>
      </c>
      <c r="B212" s="34" t="s">
        <v>243</v>
      </c>
      <c r="C212" s="5" t="s">
        <v>244</v>
      </c>
      <c r="D212" s="85" t="s">
        <v>58</v>
      </c>
      <c r="E212" s="5" t="s">
        <v>1140</v>
      </c>
      <c r="F212" s="5" t="s">
        <v>1261</v>
      </c>
      <c r="G212" s="86" t="n">
        <v>6400</v>
      </c>
    </row>
    <row r="213" customFormat="false" ht="46.5" hidden="false" customHeight="false" outlineLevel="0" collapsed="false">
      <c r="A213" s="4" t="n">
        <v>208</v>
      </c>
      <c r="B213" s="34" t="s">
        <v>243</v>
      </c>
      <c r="C213" s="5" t="s">
        <v>244</v>
      </c>
      <c r="D213" s="85" t="s">
        <v>1262</v>
      </c>
      <c r="E213" s="5" t="s">
        <v>1263</v>
      </c>
      <c r="F213" s="5" t="s">
        <v>1264</v>
      </c>
      <c r="G213" s="86" t="n">
        <v>7890</v>
      </c>
    </row>
    <row r="214" customFormat="false" ht="46.5" hidden="false" customHeight="false" outlineLevel="0" collapsed="false">
      <c r="A214" s="4" t="n">
        <v>209</v>
      </c>
      <c r="B214" s="34" t="s">
        <v>243</v>
      </c>
      <c r="C214" s="5" t="s">
        <v>244</v>
      </c>
      <c r="D214" s="85" t="s">
        <v>1265</v>
      </c>
      <c r="E214" s="5" t="s">
        <v>1266</v>
      </c>
      <c r="F214" s="5" t="s">
        <v>1267</v>
      </c>
      <c r="G214" s="86" t="n">
        <v>12000</v>
      </c>
    </row>
    <row r="215" customFormat="false" ht="91.5" hidden="false" customHeight="false" outlineLevel="0" collapsed="false">
      <c r="A215" s="4" t="n">
        <v>210</v>
      </c>
      <c r="B215" s="34" t="s">
        <v>243</v>
      </c>
      <c r="C215" s="5" t="s">
        <v>244</v>
      </c>
      <c r="D215" s="85" t="s">
        <v>1268</v>
      </c>
      <c r="E215" s="5" t="s">
        <v>1269</v>
      </c>
      <c r="F215" s="5" t="s">
        <v>1270</v>
      </c>
      <c r="G215" s="86" t="n">
        <v>31100</v>
      </c>
    </row>
    <row r="216" customFormat="false" ht="46.5" hidden="false" customHeight="false" outlineLevel="0" collapsed="false">
      <c r="A216" s="4" t="n">
        <v>211</v>
      </c>
      <c r="B216" s="34" t="s">
        <v>243</v>
      </c>
      <c r="C216" s="5" t="s">
        <v>244</v>
      </c>
      <c r="D216" s="85" t="s">
        <v>1271</v>
      </c>
      <c r="E216" s="5" t="s">
        <v>1272</v>
      </c>
      <c r="F216" s="5" t="s">
        <v>1273</v>
      </c>
      <c r="G216" s="86" t="n">
        <v>12050</v>
      </c>
    </row>
    <row r="217" customFormat="false" ht="61.5" hidden="false" customHeight="false" outlineLevel="0" collapsed="false">
      <c r="A217" s="4" t="n">
        <v>212</v>
      </c>
      <c r="B217" s="34" t="s">
        <v>243</v>
      </c>
      <c r="C217" s="5" t="s">
        <v>244</v>
      </c>
      <c r="D217" s="85" t="s">
        <v>1274</v>
      </c>
      <c r="E217" s="5" t="s">
        <v>1275</v>
      </c>
      <c r="F217" s="5" t="s">
        <v>1276</v>
      </c>
      <c r="G217" s="86" t="n">
        <v>3648</v>
      </c>
    </row>
    <row r="218" customFormat="false" ht="76.5" hidden="false" customHeight="false" outlineLevel="0" collapsed="false">
      <c r="A218" s="4" t="n">
        <v>213</v>
      </c>
      <c r="B218" s="34" t="s">
        <v>243</v>
      </c>
      <c r="C218" s="5" t="s">
        <v>244</v>
      </c>
      <c r="D218" s="85" t="s">
        <v>1277</v>
      </c>
      <c r="E218" s="5" t="s">
        <v>1278</v>
      </c>
      <c r="F218" s="5" t="s">
        <v>1279</v>
      </c>
      <c r="G218" s="86" t="n">
        <v>19140</v>
      </c>
    </row>
    <row r="219" customFormat="false" ht="61.5" hidden="false" customHeight="false" outlineLevel="0" collapsed="false">
      <c r="A219" s="4" t="n">
        <v>214</v>
      </c>
      <c r="B219" s="34" t="s">
        <v>243</v>
      </c>
      <c r="C219" s="5" t="s">
        <v>244</v>
      </c>
      <c r="D219" s="85" t="s">
        <v>1280</v>
      </c>
      <c r="E219" s="5" t="s">
        <v>1281</v>
      </c>
      <c r="F219" s="5" t="s">
        <v>1282</v>
      </c>
      <c r="G219" s="86" t="n">
        <v>5200</v>
      </c>
    </row>
    <row r="220" customFormat="false" ht="46.5" hidden="false" customHeight="false" outlineLevel="0" collapsed="false">
      <c r="A220" s="4" t="n">
        <v>215</v>
      </c>
      <c r="B220" s="34" t="s">
        <v>243</v>
      </c>
      <c r="C220" s="5" t="s">
        <v>244</v>
      </c>
      <c r="D220" s="85" t="s">
        <v>1283</v>
      </c>
      <c r="E220" s="5" t="s">
        <v>1284</v>
      </c>
      <c r="F220" s="5" t="s">
        <v>1285</v>
      </c>
      <c r="G220" s="86" t="n">
        <v>11400</v>
      </c>
    </row>
    <row r="221" customFormat="false" ht="46.5" hidden="false" customHeight="false" outlineLevel="0" collapsed="false">
      <c r="A221" s="4" t="n">
        <v>216</v>
      </c>
      <c r="B221" s="34" t="s">
        <v>243</v>
      </c>
      <c r="C221" s="5" t="s">
        <v>244</v>
      </c>
      <c r="D221" s="85" t="s">
        <v>1286</v>
      </c>
      <c r="E221" s="5" t="s">
        <v>1287</v>
      </c>
      <c r="F221" s="5" t="s">
        <v>1288</v>
      </c>
      <c r="G221" s="86" t="n">
        <v>30070</v>
      </c>
    </row>
    <row r="222" customFormat="false" ht="46.5" hidden="false" customHeight="false" outlineLevel="0" collapsed="false">
      <c r="A222" s="4" t="n">
        <v>217</v>
      </c>
      <c r="B222" s="34" t="s">
        <v>243</v>
      </c>
      <c r="C222" s="5" t="s">
        <v>244</v>
      </c>
      <c r="D222" s="85" t="s">
        <v>1289</v>
      </c>
      <c r="E222" s="5" t="s">
        <v>1290</v>
      </c>
      <c r="F222" s="5" t="s">
        <v>1291</v>
      </c>
      <c r="G222" s="86" t="n">
        <v>7111</v>
      </c>
    </row>
    <row r="223" customFormat="false" ht="196.5" hidden="false" customHeight="false" outlineLevel="0" collapsed="false">
      <c r="A223" s="4" t="n">
        <v>218</v>
      </c>
      <c r="B223" s="34" t="s">
        <v>243</v>
      </c>
      <c r="C223" s="5" t="s">
        <v>244</v>
      </c>
      <c r="D223" s="85" t="s">
        <v>1292</v>
      </c>
      <c r="E223" s="5" t="s">
        <v>1293</v>
      </c>
      <c r="F223" s="5" t="s">
        <v>1294</v>
      </c>
      <c r="G223" s="86" t="n">
        <v>9800</v>
      </c>
    </row>
    <row r="224" customFormat="false" ht="136.5" hidden="false" customHeight="false" outlineLevel="0" collapsed="false">
      <c r="A224" s="4" t="n">
        <v>219</v>
      </c>
      <c r="B224" s="34" t="s">
        <v>243</v>
      </c>
      <c r="C224" s="5" t="s">
        <v>244</v>
      </c>
      <c r="D224" s="85" t="s">
        <v>1295</v>
      </c>
      <c r="E224" s="5" t="s">
        <v>1296</v>
      </c>
      <c r="F224" s="5" t="s">
        <v>1297</v>
      </c>
      <c r="G224" s="86" t="n">
        <v>15000</v>
      </c>
    </row>
    <row r="225" customFormat="false" ht="256.5" hidden="false" customHeight="false" outlineLevel="0" collapsed="false">
      <c r="A225" s="4" t="n">
        <v>220</v>
      </c>
      <c r="B225" s="34" t="s">
        <v>243</v>
      </c>
      <c r="C225" s="5" t="s">
        <v>244</v>
      </c>
      <c r="D225" s="85" t="s">
        <v>1298</v>
      </c>
      <c r="E225" s="5" t="s">
        <v>1299</v>
      </c>
      <c r="F225" s="5" t="s">
        <v>1300</v>
      </c>
      <c r="G225" s="86" t="n">
        <v>5691.9</v>
      </c>
    </row>
    <row r="226" customFormat="false" ht="211.5" hidden="false" customHeight="false" outlineLevel="0" collapsed="false">
      <c r="A226" s="4" t="n">
        <v>221</v>
      </c>
      <c r="B226" s="34" t="s">
        <v>243</v>
      </c>
      <c r="C226" s="5" t="s">
        <v>244</v>
      </c>
      <c r="D226" s="85" t="s">
        <v>1298</v>
      </c>
      <c r="E226" s="5" t="s">
        <v>1299</v>
      </c>
      <c r="F226" s="5" t="s">
        <v>1301</v>
      </c>
      <c r="G226" s="86" t="n">
        <v>6157.2</v>
      </c>
    </row>
    <row r="227" customFormat="false" ht="61.5" hidden="false" customHeight="false" outlineLevel="0" collapsed="false">
      <c r="A227" s="4" t="n">
        <v>222</v>
      </c>
      <c r="B227" s="34" t="s">
        <v>243</v>
      </c>
      <c r="C227" s="5" t="s">
        <v>244</v>
      </c>
      <c r="D227" s="85" t="s">
        <v>1302</v>
      </c>
      <c r="E227" s="5" t="s">
        <v>1303</v>
      </c>
      <c r="F227" s="5" t="s">
        <v>1304</v>
      </c>
      <c r="G227" s="86" t="n">
        <v>30500.4</v>
      </c>
    </row>
    <row r="228" customFormat="false" ht="166.5" hidden="false" customHeight="false" outlineLevel="0" collapsed="false">
      <c r="A228" s="4" t="n">
        <v>224</v>
      </c>
      <c r="B228" s="34" t="s">
        <v>243</v>
      </c>
      <c r="C228" s="5" t="s">
        <v>244</v>
      </c>
      <c r="D228" s="85" t="s">
        <v>1298</v>
      </c>
      <c r="E228" s="5" t="s">
        <v>1299</v>
      </c>
      <c r="F228" s="5" t="s">
        <v>1305</v>
      </c>
      <c r="G228" s="86" t="n">
        <v>21791.52</v>
      </c>
    </row>
    <row r="229" customFormat="false" ht="166.5" hidden="false" customHeight="false" outlineLevel="0" collapsed="false">
      <c r="A229" s="4" t="n">
        <v>225</v>
      </c>
      <c r="B229" s="34" t="s">
        <v>243</v>
      </c>
      <c r="C229" s="5" t="s">
        <v>244</v>
      </c>
      <c r="D229" s="85" t="s">
        <v>1306</v>
      </c>
      <c r="E229" s="5" t="s">
        <v>1307</v>
      </c>
      <c r="F229" s="5" t="s">
        <v>1308</v>
      </c>
      <c r="G229" s="86" t="n">
        <v>10260</v>
      </c>
    </row>
    <row r="230" customFormat="false" ht="106.5" hidden="false" customHeight="false" outlineLevel="0" collapsed="false">
      <c r="A230" s="4" t="n">
        <v>226</v>
      </c>
      <c r="B230" s="34" t="s">
        <v>243</v>
      </c>
      <c r="C230" s="5" t="s">
        <v>244</v>
      </c>
      <c r="D230" s="85" t="s">
        <v>1172</v>
      </c>
      <c r="E230" s="5" t="s">
        <v>247</v>
      </c>
      <c r="F230" s="5" t="s">
        <v>1309</v>
      </c>
      <c r="G230" s="86" t="n">
        <v>4800</v>
      </c>
    </row>
    <row r="231" customFormat="false" ht="46.5" hidden="false" customHeight="false" outlineLevel="0" collapsed="false">
      <c r="A231" s="4" t="n">
        <v>227</v>
      </c>
      <c r="B231" s="34" t="s">
        <v>243</v>
      </c>
      <c r="C231" s="5" t="s">
        <v>244</v>
      </c>
      <c r="D231" s="85" t="s">
        <v>1310</v>
      </c>
      <c r="E231" s="5" t="s">
        <v>1311</v>
      </c>
      <c r="F231" s="5" t="s">
        <v>1312</v>
      </c>
      <c r="G231" s="86" t="n">
        <v>8358</v>
      </c>
    </row>
    <row r="232" customFormat="false" ht="46.5" hidden="false" customHeight="false" outlineLevel="0" collapsed="false">
      <c r="A232" s="4" t="n">
        <v>228</v>
      </c>
      <c r="B232" s="34" t="s">
        <v>243</v>
      </c>
      <c r="C232" s="5" t="s">
        <v>244</v>
      </c>
      <c r="D232" s="85" t="s">
        <v>1006</v>
      </c>
      <c r="E232" s="5" t="s">
        <v>1313</v>
      </c>
      <c r="F232" s="5" t="s">
        <v>1314</v>
      </c>
      <c r="G232" s="86" t="n">
        <v>14400</v>
      </c>
    </row>
    <row r="233" customFormat="false" ht="46.5" hidden="false" customHeight="false" outlineLevel="0" collapsed="false">
      <c r="A233" s="4" t="n">
        <v>229</v>
      </c>
      <c r="B233" s="34" t="s">
        <v>243</v>
      </c>
      <c r="C233" s="5" t="s">
        <v>244</v>
      </c>
      <c r="D233" s="85" t="s">
        <v>1315</v>
      </c>
      <c r="E233" s="5" t="s">
        <v>1316</v>
      </c>
      <c r="F233" s="5" t="s">
        <v>1317</v>
      </c>
      <c r="G233" s="86" t="n">
        <v>11499</v>
      </c>
    </row>
    <row r="234" customFormat="false" ht="46.5" hidden="false" customHeight="false" outlineLevel="0" collapsed="false">
      <c r="A234" s="4" t="n">
        <v>230</v>
      </c>
      <c r="B234" s="34" t="s">
        <v>243</v>
      </c>
      <c r="C234" s="5" t="s">
        <v>244</v>
      </c>
      <c r="D234" s="85" t="s">
        <v>1318</v>
      </c>
      <c r="E234" s="5" t="s">
        <v>267</v>
      </c>
      <c r="F234" s="5" t="s">
        <v>1319</v>
      </c>
      <c r="G234" s="86" t="n">
        <v>7990</v>
      </c>
    </row>
    <row r="235" customFormat="false" ht="226.5" hidden="false" customHeight="false" outlineLevel="0" collapsed="false">
      <c r="A235" s="4" t="n">
        <v>231</v>
      </c>
      <c r="B235" s="34" t="s">
        <v>243</v>
      </c>
      <c r="C235" s="5" t="s">
        <v>244</v>
      </c>
      <c r="D235" s="85" t="s">
        <v>1247</v>
      </c>
      <c r="E235" s="5" t="s">
        <v>1248</v>
      </c>
      <c r="F235" s="5" t="s">
        <v>1320</v>
      </c>
      <c r="G235" s="86" t="n">
        <v>12414.6</v>
      </c>
    </row>
    <row r="236" customFormat="false" ht="46.5" hidden="false" customHeight="false" outlineLevel="0" collapsed="false">
      <c r="A236" s="4" t="n">
        <v>232</v>
      </c>
      <c r="B236" s="34" t="s">
        <v>243</v>
      </c>
      <c r="C236" s="5" t="s">
        <v>244</v>
      </c>
      <c r="D236" s="85" t="s">
        <v>1265</v>
      </c>
      <c r="E236" s="5" t="s">
        <v>1266</v>
      </c>
      <c r="F236" s="5" t="s">
        <v>1321</v>
      </c>
      <c r="G236" s="86" t="n">
        <v>20000</v>
      </c>
    </row>
    <row r="237" customFormat="false" ht="61.5" hidden="false" customHeight="false" outlineLevel="0" collapsed="false">
      <c r="A237" s="4" t="n">
        <v>233</v>
      </c>
      <c r="B237" s="34" t="s">
        <v>243</v>
      </c>
      <c r="C237" s="5" t="s">
        <v>244</v>
      </c>
      <c r="D237" s="85" t="s">
        <v>1265</v>
      </c>
      <c r="E237" s="5" t="s">
        <v>1266</v>
      </c>
      <c r="F237" s="5" t="s">
        <v>1322</v>
      </c>
      <c r="G237" s="86" t="n">
        <v>8500</v>
      </c>
    </row>
    <row r="238" customFormat="false" ht="61.5" hidden="false" customHeight="false" outlineLevel="0" collapsed="false">
      <c r="A238" s="4" t="n">
        <v>234</v>
      </c>
      <c r="B238" s="34" t="s">
        <v>243</v>
      </c>
      <c r="C238" s="5" t="s">
        <v>244</v>
      </c>
      <c r="D238" s="85" t="s">
        <v>1323</v>
      </c>
      <c r="E238" s="5" t="s">
        <v>1324</v>
      </c>
      <c r="F238" s="5" t="s">
        <v>1325</v>
      </c>
      <c r="G238" s="86" t="n">
        <v>18500</v>
      </c>
    </row>
    <row r="239" customFormat="false" ht="46.5" hidden="false" customHeight="false" outlineLevel="0" collapsed="false">
      <c r="A239" s="4" t="n">
        <v>235</v>
      </c>
      <c r="B239" s="34" t="s">
        <v>243</v>
      </c>
      <c r="C239" s="5" t="s">
        <v>244</v>
      </c>
      <c r="D239" s="85" t="s">
        <v>1326</v>
      </c>
      <c r="E239" s="5" t="s">
        <v>304</v>
      </c>
      <c r="F239" s="5" t="s">
        <v>1327</v>
      </c>
      <c r="G239" s="86" t="n">
        <v>2719.38</v>
      </c>
    </row>
    <row r="240" customFormat="false" ht="151.5" hidden="false" customHeight="false" outlineLevel="0" collapsed="false">
      <c r="A240" s="4" t="n">
        <v>236</v>
      </c>
      <c r="B240" s="34" t="s">
        <v>243</v>
      </c>
      <c r="C240" s="5" t="s">
        <v>244</v>
      </c>
      <c r="D240" s="85" t="s">
        <v>1328</v>
      </c>
      <c r="E240" s="5" t="s">
        <v>1329</v>
      </c>
      <c r="F240" s="5" t="s">
        <v>1330</v>
      </c>
      <c r="G240" s="86" t="n">
        <v>46433.83</v>
      </c>
    </row>
    <row r="241" customFormat="false" ht="241.5" hidden="false" customHeight="false" outlineLevel="0" collapsed="false">
      <c r="A241" s="4" t="n">
        <v>237</v>
      </c>
      <c r="B241" s="34" t="s">
        <v>243</v>
      </c>
      <c r="C241" s="5" t="s">
        <v>244</v>
      </c>
      <c r="D241" s="85" t="s">
        <v>1247</v>
      </c>
      <c r="E241" s="5" t="s">
        <v>1248</v>
      </c>
      <c r="F241" s="5" t="s">
        <v>1331</v>
      </c>
      <c r="G241" s="86" t="n">
        <v>12414.6</v>
      </c>
    </row>
    <row r="242" customFormat="false" ht="121.5" hidden="false" customHeight="false" outlineLevel="0" collapsed="false">
      <c r="A242" s="4" t="n">
        <v>238</v>
      </c>
      <c r="B242" s="34" t="s">
        <v>243</v>
      </c>
      <c r="C242" s="5" t="s">
        <v>244</v>
      </c>
      <c r="D242" s="85" t="s">
        <v>1332</v>
      </c>
      <c r="E242" s="5" t="s">
        <v>256</v>
      </c>
      <c r="F242" s="5" t="s">
        <v>1333</v>
      </c>
      <c r="G242" s="86" t="n">
        <v>22059</v>
      </c>
    </row>
    <row r="243" customFormat="false" ht="121.5" hidden="false" customHeight="false" outlineLevel="0" collapsed="false">
      <c r="A243" s="4" t="n">
        <v>239</v>
      </c>
      <c r="B243" s="34" t="s">
        <v>243</v>
      </c>
      <c r="C243" s="5" t="s">
        <v>244</v>
      </c>
      <c r="D243" s="85" t="s">
        <v>1332</v>
      </c>
      <c r="E243" s="5" t="s">
        <v>256</v>
      </c>
      <c r="F243" s="5" t="s">
        <v>1334</v>
      </c>
      <c r="G243" s="86" t="n">
        <v>20007</v>
      </c>
    </row>
    <row r="244" customFormat="false" ht="151.5" hidden="false" customHeight="false" outlineLevel="0" collapsed="false">
      <c r="A244" s="4" t="n">
        <v>240</v>
      </c>
      <c r="B244" s="34" t="s">
        <v>243</v>
      </c>
      <c r="C244" s="5" t="s">
        <v>244</v>
      </c>
      <c r="D244" s="85" t="s">
        <v>1332</v>
      </c>
      <c r="E244" s="5" t="s">
        <v>256</v>
      </c>
      <c r="F244" s="5" t="s">
        <v>1335</v>
      </c>
      <c r="G244" s="86" t="n">
        <v>9747</v>
      </c>
    </row>
    <row r="245" customFormat="false" ht="121.5" hidden="false" customHeight="false" outlineLevel="0" collapsed="false">
      <c r="A245" s="4" t="n">
        <v>241</v>
      </c>
      <c r="B245" s="34" t="s">
        <v>243</v>
      </c>
      <c r="C245" s="5" t="s">
        <v>244</v>
      </c>
      <c r="D245" s="85" t="s">
        <v>1172</v>
      </c>
      <c r="E245" s="5" t="s">
        <v>247</v>
      </c>
      <c r="F245" s="5" t="s">
        <v>1336</v>
      </c>
      <c r="G245" s="86" t="n">
        <v>3200</v>
      </c>
    </row>
    <row r="246" customFormat="false" ht="46.5" hidden="false" customHeight="false" outlineLevel="0" collapsed="false">
      <c r="A246" s="4" t="n">
        <v>242</v>
      </c>
      <c r="B246" s="34" t="s">
        <v>243</v>
      </c>
      <c r="C246" s="5" t="s">
        <v>244</v>
      </c>
      <c r="D246" s="85" t="s">
        <v>1337</v>
      </c>
      <c r="E246" s="5" t="s">
        <v>1338</v>
      </c>
      <c r="F246" s="5" t="s">
        <v>1339</v>
      </c>
      <c r="G246" s="86" t="n">
        <v>11544.57</v>
      </c>
    </row>
    <row r="247" customFormat="false" ht="181.5" hidden="false" customHeight="false" outlineLevel="0" collapsed="false">
      <c r="A247" s="4" t="n">
        <v>243</v>
      </c>
      <c r="B247" s="34" t="s">
        <v>243</v>
      </c>
      <c r="C247" s="5" t="s">
        <v>244</v>
      </c>
      <c r="D247" s="85" t="s">
        <v>1340</v>
      </c>
      <c r="E247" s="5" t="s">
        <v>1341</v>
      </c>
      <c r="F247" s="5" t="s">
        <v>1245</v>
      </c>
      <c r="G247" s="86" t="n">
        <v>2065.23</v>
      </c>
    </row>
    <row r="248" customFormat="false" ht="136.5" hidden="false" customHeight="false" outlineLevel="0" collapsed="false">
      <c r="A248" s="4" t="n">
        <v>244</v>
      </c>
      <c r="B248" s="34" t="s">
        <v>243</v>
      </c>
      <c r="C248" s="5" t="s">
        <v>244</v>
      </c>
      <c r="D248" s="85" t="s">
        <v>1342</v>
      </c>
      <c r="E248" s="5" t="s">
        <v>1343</v>
      </c>
      <c r="F248" s="5" t="s">
        <v>1344</v>
      </c>
      <c r="G248" s="86" t="n">
        <v>30000</v>
      </c>
    </row>
    <row r="249" customFormat="false" ht="121.5" hidden="false" customHeight="false" outlineLevel="0" collapsed="false">
      <c r="A249" s="4" t="n">
        <v>245</v>
      </c>
      <c r="B249" s="34" t="s">
        <v>243</v>
      </c>
      <c r="C249" s="5" t="s">
        <v>244</v>
      </c>
      <c r="D249" s="85" t="s">
        <v>1342</v>
      </c>
      <c r="E249" s="5" t="s">
        <v>1343</v>
      </c>
      <c r="F249" s="5" t="s">
        <v>1345</v>
      </c>
      <c r="G249" s="86" t="n">
        <v>30000</v>
      </c>
    </row>
    <row r="250" customFormat="false" ht="46.5" hidden="false" customHeight="false" outlineLevel="0" collapsed="false">
      <c r="A250" s="4" t="n">
        <v>246</v>
      </c>
      <c r="B250" s="34" t="s">
        <v>243</v>
      </c>
      <c r="C250" s="5" t="s">
        <v>244</v>
      </c>
      <c r="D250" s="85" t="s">
        <v>1346</v>
      </c>
      <c r="E250" s="5" t="s">
        <v>1347</v>
      </c>
      <c r="F250" s="5" t="s">
        <v>1348</v>
      </c>
      <c r="G250" s="86" t="n">
        <v>5356</v>
      </c>
    </row>
    <row r="251" customFormat="false" ht="46.5" hidden="false" customHeight="false" outlineLevel="0" collapsed="false">
      <c r="A251" s="4" t="n">
        <v>247</v>
      </c>
      <c r="B251" s="34" t="s">
        <v>243</v>
      </c>
      <c r="C251" s="5" t="s">
        <v>244</v>
      </c>
      <c r="D251" s="85" t="s">
        <v>1349</v>
      </c>
      <c r="E251" s="5" t="s">
        <v>1350</v>
      </c>
      <c r="F251" s="5" t="s">
        <v>1351</v>
      </c>
      <c r="G251" s="86" t="n">
        <v>24000</v>
      </c>
    </row>
    <row r="252" customFormat="false" ht="46.5" hidden="false" customHeight="false" outlineLevel="0" collapsed="false">
      <c r="A252" s="4" t="n">
        <v>248</v>
      </c>
      <c r="B252" s="34" t="s">
        <v>243</v>
      </c>
      <c r="C252" s="5" t="s">
        <v>244</v>
      </c>
      <c r="D252" s="85" t="s">
        <v>58</v>
      </c>
      <c r="E252" s="5" t="s">
        <v>1140</v>
      </c>
      <c r="F252" s="5" t="s">
        <v>1261</v>
      </c>
      <c r="G252" s="86" t="n">
        <v>33590</v>
      </c>
    </row>
    <row r="253" customFormat="false" ht="46.5" hidden="false" customHeight="false" outlineLevel="0" collapsed="false">
      <c r="A253" s="4" t="n">
        <v>249</v>
      </c>
      <c r="B253" s="34" t="s">
        <v>243</v>
      </c>
      <c r="C253" s="5" t="s">
        <v>244</v>
      </c>
      <c r="D253" s="85" t="s">
        <v>982</v>
      </c>
      <c r="E253" s="5" t="s">
        <v>983</v>
      </c>
      <c r="F253" s="5" t="s">
        <v>1352</v>
      </c>
      <c r="G253" s="86" t="n">
        <v>8700</v>
      </c>
    </row>
    <row r="254" customFormat="false" ht="61.5" hidden="false" customHeight="false" outlineLevel="0" collapsed="false">
      <c r="A254" s="4" t="n">
        <v>250</v>
      </c>
      <c r="B254" s="34" t="s">
        <v>243</v>
      </c>
      <c r="C254" s="5" t="s">
        <v>244</v>
      </c>
      <c r="D254" s="85" t="s">
        <v>151</v>
      </c>
      <c r="E254" s="5" t="s">
        <v>1353</v>
      </c>
      <c r="F254" s="5" t="s">
        <v>1354</v>
      </c>
      <c r="G254" s="86" t="n">
        <v>14495</v>
      </c>
    </row>
    <row r="255" customFormat="false" ht="46.5" hidden="false" customHeight="false" outlineLevel="0" collapsed="false">
      <c r="A255" s="4" t="n">
        <v>251</v>
      </c>
      <c r="B255" s="34" t="s">
        <v>243</v>
      </c>
      <c r="C255" s="5" t="s">
        <v>244</v>
      </c>
      <c r="D255" s="85" t="s">
        <v>982</v>
      </c>
      <c r="E255" s="5" t="s">
        <v>983</v>
      </c>
      <c r="F255" s="5" t="s">
        <v>1355</v>
      </c>
      <c r="G255" s="86" t="n">
        <v>14400</v>
      </c>
    </row>
    <row r="256" customFormat="false" ht="46.5" hidden="false" customHeight="false" outlineLevel="0" collapsed="false">
      <c r="A256" s="4" t="n">
        <v>252</v>
      </c>
      <c r="B256" s="34" t="s">
        <v>243</v>
      </c>
      <c r="C256" s="5" t="s">
        <v>244</v>
      </c>
      <c r="D256" s="85" t="s">
        <v>982</v>
      </c>
      <c r="E256" s="5" t="s">
        <v>983</v>
      </c>
      <c r="F256" s="5" t="s">
        <v>1356</v>
      </c>
      <c r="G256" s="86" t="n">
        <v>27900</v>
      </c>
    </row>
    <row r="257" customFormat="false" ht="46.5" hidden="false" customHeight="false" outlineLevel="0" collapsed="false">
      <c r="A257" s="4" t="n">
        <v>253</v>
      </c>
      <c r="B257" s="34" t="s">
        <v>243</v>
      </c>
      <c r="C257" s="5" t="s">
        <v>244</v>
      </c>
      <c r="D257" s="85" t="s">
        <v>1357</v>
      </c>
      <c r="E257" s="5" t="s">
        <v>1358</v>
      </c>
      <c r="F257" s="5" t="s">
        <v>1359</v>
      </c>
      <c r="G257" s="86" t="n">
        <v>11560</v>
      </c>
    </row>
    <row r="258" customFormat="false" ht="136.5" hidden="false" customHeight="false" outlineLevel="0" collapsed="false">
      <c r="A258" s="4" t="n">
        <v>254</v>
      </c>
      <c r="B258" s="34" t="s">
        <v>243</v>
      </c>
      <c r="C258" s="5" t="s">
        <v>244</v>
      </c>
      <c r="D258" s="85" t="s">
        <v>1360</v>
      </c>
      <c r="E258" s="5" t="s">
        <v>1361</v>
      </c>
      <c r="F258" s="5" t="s">
        <v>1362</v>
      </c>
      <c r="G258" s="86" t="n">
        <v>2999</v>
      </c>
    </row>
    <row r="259" customFormat="false" ht="151.5" hidden="false" customHeight="false" outlineLevel="0" collapsed="false">
      <c r="A259" s="4" t="n">
        <v>255</v>
      </c>
      <c r="B259" s="34" t="s">
        <v>243</v>
      </c>
      <c r="C259" s="5" t="s">
        <v>244</v>
      </c>
      <c r="D259" s="85" t="s">
        <v>1360</v>
      </c>
      <c r="E259" s="5" t="s">
        <v>1361</v>
      </c>
      <c r="F259" s="5" t="s">
        <v>1363</v>
      </c>
      <c r="G259" s="86" t="n">
        <v>3399</v>
      </c>
    </row>
    <row r="260" customFormat="false" ht="121.5" hidden="false" customHeight="false" outlineLevel="0" collapsed="false">
      <c r="A260" s="4" t="n">
        <v>256</v>
      </c>
      <c r="B260" s="34" t="s">
        <v>243</v>
      </c>
      <c r="C260" s="5" t="s">
        <v>244</v>
      </c>
      <c r="D260" s="85" t="s">
        <v>1360</v>
      </c>
      <c r="E260" s="5" t="s">
        <v>1361</v>
      </c>
      <c r="F260" s="5" t="s">
        <v>1364</v>
      </c>
      <c r="G260" s="86" t="n">
        <v>4198</v>
      </c>
    </row>
    <row r="261" customFormat="false" ht="121.5" hidden="false" customHeight="false" outlineLevel="0" collapsed="false">
      <c r="A261" s="4" t="n">
        <v>257</v>
      </c>
      <c r="B261" s="34" t="s">
        <v>243</v>
      </c>
      <c r="C261" s="5" t="s">
        <v>244</v>
      </c>
      <c r="D261" s="85" t="s">
        <v>1360</v>
      </c>
      <c r="E261" s="5" t="s">
        <v>1361</v>
      </c>
      <c r="F261" s="5" t="s">
        <v>1365</v>
      </c>
      <c r="G261" s="86" t="n">
        <v>4959</v>
      </c>
    </row>
    <row r="262" customFormat="false" ht="136.5" hidden="false" customHeight="false" outlineLevel="0" collapsed="false">
      <c r="A262" s="4" t="n">
        <v>258</v>
      </c>
      <c r="B262" s="34" t="s">
        <v>243</v>
      </c>
      <c r="C262" s="5" t="s">
        <v>244</v>
      </c>
      <c r="D262" s="85" t="s">
        <v>1360</v>
      </c>
      <c r="E262" s="5" t="s">
        <v>1361</v>
      </c>
      <c r="F262" s="5" t="s">
        <v>1366</v>
      </c>
      <c r="G262" s="86" t="n">
        <v>5000</v>
      </c>
    </row>
    <row r="263" customFormat="false" ht="136.5" hidden="false" customHeight="false" outlineLevel="0" collapsed="false">
      <c r="A263" s="4" t="n">
        <v>259</v>
      </c>
      <c r="B263" s="34" t="s">
        <v>243</v>
      </c>
      <c r="C263" s="5" t="s">
        <v>244</v>
      </c>
      <c r="D263" s="85" t="s">
        <v>1342</v>
      </c>
      <c r="E263" s="5" t="s">
        <v>1343</v>
      </c>
      <c r="F263" s="5" t="s">
        <v>1367</v>
      </c>
      <c r="G263" s="86" t="n">
        <v>16000</v>
      </c>
    </row>
    <row r="264" customFormat="false" ht="136.5" hidden="false" customHeight="false" outlineLevel="0" collapsed="false">
      <c r="A264" s="4" t="n">
        <v>260</v>
      </c>
      <c r="B264" s="34" t="s">
        <v>243</v>
      </c>
      <c r="C264" s="5" t="s">
        <v>244</v>
      </c>
      <c r="D264" s="85" t="s">
        <v>1360</v>
      </c>
      <c r="E264" s="5" t="s">
        <v>1361</v>
      </c>
      <c r="F264" s="5" t="s">
        <v>1368</v>
      </c>
      <c r="G264" s="86" t="n">
        <v>4998</v>
      </c>
    </row>
    <row r="265" customFormat="false" ht="13.8" hidden="false" customHeight="false" outlineLevel="0" collapsed="false">
      <c r="A265" s="9" t="s">
        <v>39</v>
      </c>
      <c r="B265" s="9"/>
      <c r="C265" s="9"/>
      <c r="D265" s="9"/>
      <c r="E265" s="9"/>
      <c r="F265" s="9"/>
      <c r="G265" s="69" t="n">
        <f aca="false">SUM(G228:G264)</f>
        <v>510257.73</v>
      </c>
    </row>
    <row r="266" customFormat="false" ht="13.8" hidden="false" customHeight="false" outlineLevel="0" collapsed="false"/>
    <row r="267" customFormat="false" ht="13.8" hidden="false" customHeight="false" outlineLevel="0" collapsed="false"/>
    <row r="268" customFormat="false" ht="13.8" hidden="false" customHeight="false" outlineLevel="0" collapsed="false"/>
    <row r="269" customFormat="false" ht="13.8" hidden="false" customHeight="false" outlineLevel="0" collapsed="false"/>
    <row r="270" customFormat="false" ht="13.8" hidden="false" customHeight="false" outlineLevel="0" collapsed="false"/>
    <row r="271" customFormat="false" ht="13.8" hidden="false" customHeight="false" outlineLevel="0" collapsed="false"/>
    <row r="272" customFormat="false" ht="13.8" hidden="false" customHeight="false" outlineLevel="0" collapsed="false"/>
    <row r="273" customFormat="false" ht="13.8" hidden="false" customHeight="false" outlineLevel="0" collapsed="false"/>
    <row r="274" customFormat="false" ht="13.8" hidden="false" customHeight="false" outlineLevel="0" collapsed="false"/>
    <row r="275" customFormat="false" ht="13.8" hidden="false" customHeight="false" outlineLevel="0" collapsed="false"/>
    <row r="276" customFormat="false" ht="13.8" hidden="false" customHeight="false" outlineLevel="0" collapsed="false"/>
    <row r="277" customFormat="false" ht="13.8" hidden="false" customHeight="false" outlineLevel="0" collapsed="false"/>
    <row r="278" customFormat="false" ht="13.8" hidden="false" customHeight="false" outlineLevel="0" collapsed="false"/>
    <row r="279" customFormat="false" ht="13.8" hidden="false" customHeight="false" outlineLevel="0" collapsed="false"/>
    <row r="280" customFormat="false" ht="13.8" hidden="false" customHeight="false" outlineLevel="0" collapsed="false"/>
    <row r="281" customFormat="false" ht="13.8" hidden="false" customHeight="false" outlineLevel="0" collapsed="false"/>
    <row r="282" customFormat="false" ht="13.8" hidden="false" customHeight="false" outlineLevel="0" collapsed="false"/>
    <row r="283" customFormat="false" ht="13.8" hidden="false" customHeight="false" outlineLevel="0" collapsed="false"/>
    <row r="284" customFormat="false" ht="13.8" hidden="false" customHeight="false" outlineLevel="0" collapsed="false"/>
    <row r="285" customFormat="false" ht="13.8" hidden="false" customHeight="false" outlineLevel="0" collapsed="false"/>
    <row r="286" customFormat="false" ht="13.8" hidden="false" customHeight="false" outlineLevel="0" collapsed="false"/>
    <row r="287" customFormat="false" ht="13.8" hidden="false" customHeight="false" outlineLevel="0" collapsed="false"/>
    <row r="288" customFormat="false" ht="13.8" hidden="false" customHeight="false" outlineLevel="0" collapsed="false"/>
    <row r="289" customFormat="false" ht="13.8" hidden="false" customHeight="false" outlineLevel="0" collapsed="false"/>
    <row r="290" customFormat="false" ht="13.8" hidden="false" customHeight="false" outlineLevel="0" collapsed="false"/>
    <row r="291" customFormat="false" ht="13.8" hidden="false" customHeight="false" outlineLevel="0" collapsed="false"/>
    <row r="292" customFormat="false" ht="13.8" hidden="false" customHeight="false" outlineLevel="0" collapsed="false"/>
    <row r="293" customFormat="false" ht="13.8" hidden="false" customHeight="false" outlineLevel="0" collapsed="false"/>
    <row r="294" customFormat="false" ht="13.8" hidden="false" customHeight="false" outlineLevel="0" collapsed="false"/>
    <row r="295" customFormat="false" ht="13.8" hidden="false" customHeight="false" outlineLevel="0" collapsed="false"/>
    <row r="296" customFormat="false" ht="13.8" hidden="false" customHeight="false" outlineLevel="0" collapsed="false"/>
    <row r="297" customFormat="false" ht="13.8" hidden="false" customHeight="false" outlineLevel="0" collapsed="false"/>
    <row r="298" customFormat="false" ht="13.8" hidden="false" customHeight="false" outlineLevel="0" collapsed="false"/>
    <row r="299" customFormat="false" ht="13.8" hidden="false" customHeight="false" outlineLevel="0" collapsed="false"/>
    <row r="300" customFormat="false" ht="13.8" hidden="false" customHeight="false" outlineLevel="0" collapsed="false"/>
    <row r="301" customFormat="false" ht="13.8" hidden="false" customHeight="false" outlineLevel="0" collapsed="false"/>
    <row r="302" customFormat="false" ht="13.8" hidden="false" customHeight="false" outlineLevel="0" collapsed="false"/>
    <row r="303" customFormat="false" ht="13.8" hidden="false" customHeight="false" outlineLevel="0" collapsed="false"/>
    <row r="304" customFormat="false" ht="13.8" hidden="false" customHeight="false" outlineLevel="0" collapsed="false"/>
    <row r="305" customFormat="false" ht="13.8" hidden="false" customHeight="false" outlineLevel="0" collapsed="false"/>
    <row r="306" customFormat="false" ht="13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3:G3"/>
    <mergeCell ref="A265:F26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ADC5E7"/>
    <pageSetUpPr fitToPage="false"/>
  </sheetPr>
  <dimension ref="A1:G83"/>
  <sheetViews>
    <sheetView showFormulas="false" showGridLines="true" showRowColHeaders="true" showZeros="true" rightToLeft="false" tabSelected="false" showOutlineSymbols="true" defaultGridColor="true" view="normal" topLeftCell="A77" colorId="64" zoomScale="100" zoomScaleNormal="100" zoomScalePageLayoutView="100" workbookViewId="0">
      <selection pane="topLeft" activeCell="E81" activeCellId="0" sqref="E81"/>
    </sheetView>
  </sheetViews>
  <sheetFormatPr defaultRowHeight="12.8" zeroHeight="false" outlineLevelRow="0" outlineLevelCol="0"/>
  <cols>
    <col collapsed="false" customWidth="true" hidden="false" outlineLevel="0" max="1" min="1" style="0" width="4.85"/>
    <col collapsed="false" customWidth="true" hidden="false" outlineLevel="0" max="2" min="2" style="0" width="10.81"/>
    <col collapsed="false" customWidth="true" hidden="false" outlineLevel="0" max="3" min="3" style="0" width="28.33"/>
    <col collapsed="false" customWidth="true" hidden="false" outlineLevel="0" max="4" min="4" style="0" width="14.55"/>
    <col collapsed="false" customWidth="true" hidden="false" outlineLevel="0" max="5" min="5" style="0" width="23.48"/>
    <col collapsed="false" customWidth="true" hidden="false" outlineLevel="0" max="6" min="6" style="0" width="31.83"/>
    <col collapsed="false" customWidth="true" hidden="false" outlineLevel="0" max="7" min="7" style="0" width="11.57"/>
    <col collapsed="false" customWidth="true" hidden="false" outlineLevel="0" max="1025" min="8" style="0" width="9.14"/>
  </cols>
  <sheetData>
    <row r="1" customFormat="false" ht="29.85" hidden="false" customHeight="true" outlineLevel="0" collapsed="false">
      <c r="B1" s="1" t="s">
        <v>1369</v>
      </c>
      <c r="C1" s="1"/>
      <c r="D1" s="1"/>
      <c r="E1" s="1"/>
      <c r="F1" s="1"/>
      <c r="G1" s="1"/>
    </row>
    <row r="2" customFormat="false" ht="13.8" hidden="false" customHeight="false" outlineLevel="0" collapsed="false">
      <c r="E2" s="2"/>
      <c r="F2" s="2"/>
    </row>
    <row r="3" customFormat="false" ht="38.4" hidden="false" customHeight="false" outlineLevel="0" collapsed="false">
      <c r="A3" s="3" t="s">
        <v>41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customFormat="false" ht="55.5" hidden="false" customHeight="false" outlineLevel="0" collapsed="false">
      <c r="A4" s="87" t="n">
        <v>1</v>
      </c>
      <c r="B4" s="88" t="s">
        <v>1370</v>
      </c>
      <c r="C4" s="89" t="s">
        <v>1371</v>
      </c>
      <c r="D4" s="90" t="n">
        <v>3035209500</v>
      </c>
      <c r="E4" s="91" t="s">
        <v>1372</v>
      </c>
      <c r="F4" s="92" t="s">
        <v>1373</v>
      </c>
      <c r="G4" s="93" t="n">
        <v>8236</v>
      </c>
    </row>
    <row r="5" customFormat="false" ht="55.5" hidden="false" customHeight="false" outlineLevel="0" collapsed="false">
      <c r="A5" s="87" t="n">
        <v>2</v>
      </c>
      <c r="B5" s="88" t="s">
        <v>1374</v>
      </c>
      <c r="C5" s="89" t="s">
        <v>1371</v>
      </c>
      <c r="D5" s="90" t="n">
        <v>31107469</v>
      </c>
      <c r="E5" s="91" t="s">
        <v>1375</v>
      </c>
      <c r="F5" s="92" t="s">
        <v>316</v>
      </c>
      <c r="G5" s="93" t="n">
        <v>17052</v>
      </c>
    </row>
    <row r="6" customFormat="false" ht="55.5" hidden="false" customHeight="false" outlineLevel="0" collapsed="false">
      <c r="A6" s="87" t="n">
        <v>3</v>
      </c>
      <c r="B6" s="88" t="s">
        <v>1376</v>
      </c>
      <c r="C6" s="89" t="s">
        <v>1371</v>
      </c>
      <c r="D6" s="90" t="n">
        <v>2453900234</v>
      </c>
      <c r="E6" s="94" t="s">
        <v>983</v>
      </c>
      <c r="F6" s="95" t="s">
        <v>1377</v>
      </c>
      <c r="G6" s="93" t="n">
        <v>29989.9</v>
      </c>
    </row>
    <row r="7" customFormat="false" ht="55.5" hidden="false" customHeight="false" outlineLevel="0" collapsed="false">
      <c r="A7" s="87" t="n">
        <v>4</v>
      </c>
      <c r="B7" s="88" t="s">
        <v>1378</v>
      </c>
      <c r="C7" s="89" t="s">
        <v>1371</v>
      </c>
      <c r="D7" s="90" t="n">
        <v>2453900234</v>
      </c>
      <c r="E7" s="94" t="s">
        <v>983</v>
      </c>
      <c r="F7" s="96" t="s">
        <v>1379</v>
      </c>
      <c r="G7" s="93" t="n">
        <v>22382</v>
      </c>
    </row>
    <row r="8" customFormat="false" ht="55.5" hidden="false" customHeight="false" outlineLevel="0" collapsed="false">
      <c r="A8" s="87" t="n">
        <v>5</v>
      </c>
      <c r="B8" s="88" t="s">
        <v>1380</v>
      </c>
      <c r="C8" s="89" t="s">
        <v>1371</v>
      </c>
      <c r="D8" s="90" t="n">
        <v>2453900234</v>
      </c>
      <c r="E8" s="94" t="s">
        <v>983</v>
      </c>
      <c r="F8" s="97" t="s">
        <v>1381</v>
      </c>
      <c r="G8" s="93" t="n">
        <v>15000</v>
      </c>
    </row>
    <row r="9" customFormat="false" ht="55.5" hidden="false" customHeight="false" outlineLevel="0" collapsed="false">
      <c r="A9" s="87" t="n">
        <v>6</v>
      </c>
      <c r="B9" s="88" t="s">
        <v>1382</v>
      </c>
      <c r="C9" s="89" t="s">
        <v>1371</v>
      </c>
      <c r="D9" s="90" t="n">
        <v>2453900234</v>
      </c>
      <c r="E9" s="94" t="s">
        <v>983</v>
      </c>
      <c r="F9" s="97" t="s">
        <v>1383</v>
      </c>
      <c r="G9" s="93" t="n">
        <v>3625</v>
      </c>
    </row>
    <row r="10" customFormat="false" ht="55.5" hidden="false" customHeight="false" outlineLevel="0" collapsed="false">
      <c r="A10" s="87" t="n">
        <v>7</v>
      </c>
      <c r="B10" s="88" t="s">
        <v>1384</v>
      </c>
      <c r="C10" s="89" t="s">
        <v>1371</v>
      </c>
      <c r="D10" s="90" t="n">
        <v>2453900234</v>
      </c>
      <c r="E10" s="94" t="s">
        <v>983</v>
      </c>
      <c r="F10" s="94" t="s">
        <v>1385</v>
      </c>
      <c r="G10" s="93" t="n">
        <v>6500</v>
      </c>
    </row>
    <row r="11" customFormat="false" ht="55.5" hidden="false" customHeight="false" outlineLevel="0" collapsed="false">
      <c r="A11" s="87" t="n">
        <v>8</v>
      </c>
      <c r="B11" s="88" t="s">
        <v>1386</v>
      </c>
      <c r="C11" s="89" t="s">
        <v>1371</v>
      </c>
      <c r="D11" s="90" t="n">
        <v>2453900234</v>
      </c>
      <c r="E11" s="94" t="s">
        <v>983</v>
      </c>
      <c r="F11" s="97" t="s">
        <v>1387</v>
      </c>
      <c r="G11" s="93" t="n">
        <v>40000</v>
      </c>
    </row>
    <row r="12" customFormat="false" ht="55.5" hidden="false" customHeight="false" outlineLevel="0" collapsed="false">
      <c r="A12" s="87" t="n">
        <v>9</v>
      </c>
      <c r="B12" s="88" t="s">
        <v>1388</v>
      </c>
      <c r="C12" s="89" t="s">
        <v>1371</v>
      </c>
      <c r="D12" s="90" t="n">
        <v>2453900234</v>
      </c>
      <c r="E12" s="94" t="s">
        <v>983</v>
      </c>
      <c r="F12" s="97" t="s">
        <v>1389</v>
      </c>
      <c r="G12" s="93" t="n">
        <v>3000</v>
      </c>
    </row>
    <row r="13" customFormat="false" ht="55.5" hidden="false" customHeight="false" outlineLevel="0" collapsed="false">
      <c r="A13" s="87" t="n">
        <v>10</v>
      </c>
      <c r="B13" s="88" t="s">
        <v>1390</v>
      </c>
      <c r="C13" s="89" t="s">
        <v>1371</v>
      </c>
      <c r="D13" s="90" t="n">
        <v>2453900234</v>
      </c>
      <c r="E13" s="94" t="s">
        <v>983</v>
      </c>
      <c r="F13" s="97" t="s">
        <v>1391</v>
      </c>
      <c r="G13" s="93" t="n">
        <v>1204</v>
      </c>
    </row>
    <row r="14" customFormat="false" ht="55.5" hidden="false" customHeight="false" outlineLevel="0" collapsed="false">
      <c r="A14" s="87" t="n">
        <v>11</v>
      </c>
      <c r="B14" s="88" t="s">
        <v>1392</v>
      </c>
      <c r="C14" s="89" t="s">
        <v>1371</v>
      </c>
      <c r="D14" s="98" t="n">
        <v>21869802</v>
      </c>
      <c r="E14" s="94" t="s">
        <v>1393</v>
      </c>
      <c r="F14" s="94" t="s">
        <v>1394</v>
      </c>
      <c r="G14" s="93" t="n">
        <v>1605</v>
      </c>
    </row>
    <row r="15" customFormat="false" ht="55.5" hidden="false" customHeight="false" outlineLevel="0" collapsed="false">
      <c r="A15" s="87" t="n">
        <v>12</v>
      </c>
      <c r="B15" s="88" t="s">
        <v>1395</v>
      </c>
      <c r="C15" s="89" t="s">
        <v>1371</v>
      </c>
      <c r="D15" s="98" t="n">
        <v>3123018259</v>
      </c>
      <c r="E15" s="94" t="s">
        <v>1396</v>
      </c>
      <c r="F15" s="99" t="s">
        <v>1397</v>
      </c>
      <c r="G15" s="93" t="n">
        <v>10494</v>
      </c>
    </row>
    <row r="16" customFormat="false" ht="55.5" hidden="false" customHeight="false" outlineLevel="0" collapsed="false">
      <c r="A16" s="87" t="n">
        <v>13</v>
      </c>
      <c r="B16" s="88" t="s">
        <v>1398</v>
      </c>
      <c r="C16" s="89" t="s">
        <v>1371</v>
      </c>
      <c r="D16" s="98" t="n">
        <v>41505858</v>
      </c>
      <c r="E16" s="94" t="s">
        <v>1399</v>
      </c>
      <c r="F16" s="97" t="s">
        <v>1400</v>
      </c>
      <c r="G16" s="93" t="n">
        <v>4800</v>
      </c>
    </row>
    <row r="17" customFormat="false" ht="55.5" hidden="false" customHeight="false" outlineLevel="0" collapsed="false">
      <c r="A17" s="87" t="n">
        <v>14</v>
      </c>
      <c r="B17" s="88" t="s">
        <v>1401</v>
      </c>
      <c r="C17" s="89" t="s">
        <v>1371</v>
      </c>
      <c r="D17" s="98" t="n">
        <v>13433137</v>
      </c>
      <c r="E17" s="94" t="s">
        <v>1402</v>
      </c>
      <c r="F17" s="97" t="s">
        <v>1403</v>
      </c>
      <c r="G17" s="93" t="n">
        <v>13326.76</v>
      </c>
    </row>
    <row r="18" customFormat="false" ht="55.5" hidden="false" customHeight="false" outlineLevel="0" collapsed="false">
      <c r="A18" s="87" t="n">
        <v>15</v>
      </c>
      <c r="B18" s="88" t="s">
        <v>1404</v>
      </c>
      <c r="C18" s="89" t="s">
        <v>1371</v>
      </c>
      <c r="D18" s="98" t="n">
        <v>2528913197</v>
      </c>
      <c r="E18" s="94" t="s">
        <v>1405</v>
      </c>
      <c r="F18" s="99" t="s">
        <v>1406</v>
      </c>
      <c r="G18" s="93" t="n">
        <v>8618</v>
      </c>
    </row>
    <row r="19" customFormat="false" ht="55.5" hidden="false" customHeight="false" outlineLevel="0" collapsed="false">
      <c r="A19" s="87" t="n">
        <v>16</v>
      </c>
      <c r="B19" s="88" t="s">
        <v>1407</v>
      </c>
      <c r="C19" s="89" t="s">
        <v>1371</v>
      </c>
      <c r="D19" s="98" t="n">
        <v>30036874</v>
      </c>
      <c r="E19" s="94" t="s">
        <v>1408</v>
      </c>
      <c r="F19" s="94" t="s">
        <v>1409</v>
      </c>
      <c r="G19" s="93" t="n">
        <v>40156</v>
      </c>
    </row>
    <row r="20" customFormat="false" ht="55.5" hidden="false" customHeight="false" outlineLevel="0" collapsed="false">
      <c r="A20" s="87" t="n">
        <v>17</v>
      </c>
      <c r="B20" s="88" t="s">
        <v>1410</v>
      </c>
      <c r="C20" s="89" t="s">
        <v>1371</v>
      </c>
      <c r="D20" s="90" t="n">
        <v>2549100454</v>
      </c>
      <c r="E20" s="91" t="s">
        <v>1411</v>
      </c>
      <c r="F20" s="94" t="s">
        <v>1412</v>
      </c>
      <c r="G20" s="93" t="n">
        <v>49985</v>
      </c>
    </row>
    <row r="21" customFormat="false" ht="55.5" hidden="false" customHeight="false" outlineLevel="0" collapsed="false">
      <c r="A21" s="87" t="n">
        <v>18</v>
      </c>
      <c r="B21" s="88" t="s">
        <v>1413</v>
      </c>
      <c r="C21" s="89" t="s">
        <v>1371</v>
      </c>
      <c r="D21" s="100" t="n">
        <v>2299615814</v>
      </c>
      <c r="E21" s="94" t="s">
        <v>1414</v>
      </c>
      <c r="F21" s="94" t="s">
        <v>1415</v>
      </c>
      <c r="G21" s="93" t="n">
        <v>6340</v>
      </c>
    </row>
    <row r="22" customFormat="false" ht="55.5" hidden="false" customHeight="false" outlineLevel="0" collapsed="false">
      <c r="A22" s="87" t="n">
        <v>19</v>
      </c>
      <c r="B22" s="88" t="s">
        <v>1416</v>
      </c>
      <c r="C22" s="89" t="s">
        <v>1371</v>
      </c>
      <c r="D22" s="90" t="n">
        <v>1817713376</v>
      </c>
      <c r="E22" s="94" t="s">
        <v>1417</v>
      </c>
      <c r="F22" s="96" t="s">
        <v>1418</v>
      </c>
      <c r="G22" s="93" t="n">
        <v>5025</v>
      </c>
    </row>
    <row r="23" customFormat="false" ht="55.5" hidden="false" customHeight="false" outlineLevel="0" collapsed="false">
      <c r="A23" s="87" t="n">
        <v>20</v>
      </c>
      <c r="B23" s="88" t="s">
        <v>1419</v>
      </c>
      <c r="C23" s="89" t="s">
        <v>1371</v>
      </c>
      <c r="D23" s="90" t="n">
        <v>2453900234</v>
      </c>
      <c r="E23" s="94" t="s">
        <v>983</v>
      </c>
      <c r="F23" s="94" t="s">
        <v>1420</v>
      </c>
      <c r="G23" s="93" t="n">
        <v>2160</v>
      </c>
    </row>
    <row r="24" customFormat="false" ht="55.5" hidden="false" customHeight="false" outlineLevel="0" collapsed="false">
      <c r="A24" s="87" t="n">
        <v>21</v>
      </c>
      <c r="B24" s="88" t="s">
        <v>1421</v>
      </c>
      <c r="C24" s="89" t="s">
        <v>1371</v>
      </c>
      <c r="D24" s="90" t="n">
        <v>2453900234</v>
      </c>
      <c r="E24" s="94" t="s">
        <v>983</v>
      </c>
      <c r="F24" s="94" t="s">
        <v>1422</v>
      </c>
      <c r="G24" s="93" t="n">
        <v>165</v>
      </c>
    </row>
    <row r="25" customFormat="false" ht="55.5" hidden="false" customHeight="false" outlineLevel="0" collapsed="false">
      <c r="A25" s="87" t="n">
        <v>22</v>
      </c>
      <c r="B25" s="88" t="s">
        <v>1423</v>
      </c>
      <c r="C25" s="89" t="s">
        <v>1371</v>
      </c>
      <c r="D25" s="98" t="n">
        <v>39017032</v>
      </c>
      <c r="E25" s="94" t="s">
        <v>1424</v>
      </c>
      <c r="F25" s="94" t="s">
        <v>1425</v>
      </c>
      <c r="G25" s="93" t="n">
        <v>6084.21</v>
      </c>
    </row>
    <row r="26" customFormat="false" ht="55.5" hidden="false" customHeight="false" outlineLevel="0" collapsed="false">
      <c r="A26" s="87" t="n">
        <v>23</v>
      </c>
      <c r="B26" s="88" t="s">
        <v>1426</v>
      </c>
      <c r="C26" s="89" t="s">
        <v>1371</v>
      </c>
      <c r="D26" s="98" t="n">
        <v>3083615123</v>
      </c>
      <c r="E26" s="94" t="s">
        <v>1427</v>
      </c>
      <c r="F26" s="94" t="s">
        <v>1428</v>
      </c>
      <c r="G26" s="93" t="n">
        <v>34968</v>
      </c>
    </row>
    <row r="27" customFormat="false" ht="55.5" hidden="false" customHeight="false" outlineLevel="0" collapsed="false">
      <c r="A27" s="87" t="n">
        <v>24</v>
      </c>
      <c r="B27" s="88" t="s">
        <v>1429</v>
      </c>
      <c r="C27" s="89" t="s">
        <v>1371</v>
      </c>
      <c r="D27" s="98" t="n">
        <v>39190161</v>
      </c>
      <c r="E27" s="94" t="s">
        <v>1430</v>
      </c>
      <c r="F27" s="94" t="s">
        <v>1431</v>
      </c>
      <c r="G27" s="93" t="n">
        <v>22863.64</v>
      </c>
    </row>
    <row r="28" customFormat="false" ht="55.5" hidden="false" customHeight="false" outlineLevel="0" collapsed="false">
      <c r="A28" s="87" t="n">
        <v>25</v>
      </c>
      <c r="B28" s="88" t="s">
        <v>1432</v>
      </c>
      <c r="C28" s="89" t="s">
        <v>1371</v>
      </c>
      <c r="D28" s="98" t="n">
        <v>21947206</v>
      </c>
      <c r="E28" s="94" t="s">
        <v>1433</v>
      </c>
      <c r="F28" s="94" t="s">
        <v>1434</v>
      </c>
      <c r="G28" s="93" t="n">
        <v>28381</v>
      </c>
    </row>
    <row r="29" customFormat="false" ht="55.5" hidden="false" customHeight="false" outlineLevel="0" collapsed="false">
      <c r="A29" s="87" t="n">
        <v>26</v>
      </c>
      <c r="B29" s="88" t="s">
        <v>1435</v>
      </c>
      <c r="C29" s="89" t="s">
        <v>1371</v>
      </c>
      <c r="D29" s="90" t="n">
        <v>40068132</v>
      </c>
      <c r="E29" s="94" t="s">
        <v>1436</v>
      </c>
      <c r="F29" s="94" t="s">
        <v>1437</v>
      </c>
      <c r="G29" s="93" t="n">
        <v>10065.17</v>
      </c>
    </row>
    <row r="30" customFormat="false" ht="55.5" hidden="false" customHeight="false" outlineLevel="0" collapsed="false">
      <c r="A30" s="87" t="n">
        <v>27</v>
      </c>
      <c r="B30" s="88" t="s">
        <v>1438</v>
      </c>
      <c r="C30" s="89" t="s">
        <v>1371</v>
      </c>
      <c r="D30" s="90" t="n">
        <v>40758640</v>
      </c>
      <c r="E30" s="94" t="s">
        <v>1439</v>
      </c>
      <c r="F30" s="94" t="s">
        <v>1440</v>
      </c>
      <c r="G30" s="93" t="n">
        <v>48000</v>
      </c>
    </row>
    <row r="31" customFormat="false" ht="55.5" hidden="false" customHeight="false" outlineLevel="0" collapsed="false">
      <c r="A31" s="87" t="n">
        <v>28</v>
      </c>
      <c r="B31" s="88" t="s">
        <v>1441</v>
      </c>
      <c r="C31" s="89" t="s">
        <v>1371</v>
      </c>
      <c r="D31" s="98" t="n">
        <v>39017032</v>
      </c>
      <c r="E31" s="94" t="s">
        <v>1424</v>
      </c>
      <c r="F31" s="94" t="s">
        <v>1442</v>
      </c>
      <c r="G31" s="93" t="n">
        <v>14589</v>
      </c>
    </row>
    <row r="32" customFormat="false" ht="55.5" hidden="false" customHeight="false" outlineLevel="0" collapsed="false">
      <c r="A32" s="87" t="n">
        <v>29</v>
      </c>
      <c r="B32" s="88" t="s">
        <v>1443</v>
      </c>
      <c r="C32" s="89" t="s">
        <v>1371</v>
      </c>
      <c r="D32" s="90" t="n">
        <v>3214318233</v>
      </c>
      <c r="E32" s="94" t="s">
        <v>1444</v>
      </c>
      <c r="F32" s="94" t="s">
        <v>1445</v>
      </c>
      <c r="G32" s="93" t="n">
        <v>35260.45</v>
      </c>
    </row>
    <row r="33" customFormat="false" ht="55.5" hidden="false" customHeight="false" outlineLevel="0" collapsed="false">
      <c r="A33" s="87" t="n">
        <v>30</v>
      </c>
      <c r="B33" s="88" t="s">
        <v>1446</v>
      </c>
      <c r="C33" s="89" t="s">
        <v>1371</v>
      </c>
      <c r="D33" s="90" t="n">
        <v>3310610011</v>
      </c>
      <c r="E33" s="94" t="s">
        <v>1447</v>
      </c>
      <c r="F33" s="94" t="s">
        <v>1448</v>
      </c>
      <c r="G33" s="93" t="n">
        <v>19232.85</v>
      </c>
    </row>
    <row r="34" customFormat="false" ht="55.5" hidden="false" customHeight="false" outlineLevel="0" collapsed="false">
      <c r="A34" s="87" t="n">
        <v>31</v>
      </c>
      <c r="B34" s="88" t="s">
        <v>1449</v>
      </c>
      <c r="C34" s="89" t="s">
        <v>1371</v>
      </c>
      <c r="D34" s="90" t="n">
        <v>3310610011</v>
      </c>
      <c r="E34" s="94" t="s">
        <v>1447</v>
      </c>
      <c r="F34" s="94" t="s">
        <v>1445</v>
      </c>
      <c r="G34" s="93" t="n">
        <v>2273.25</v>
      </c>
    </row>
    <row r="35" customFormat="false" ht="55.5" hidden="false" customHeight="false" outlineLevel="0" collapsed="false">
      <c r="A35" s="87" t="n">
        <v>32</v>
      </c>
      <c r="B35" s="88" t="s">
        <v>1370</v>
      </c>
      <c r="C35" s="89" t="s">
        <v>1371</v>
      </c>
      <c r="D35" s="98" t="n">
        <v>21633086</v>
      </c>
      <c r="E35" s="94" t="s">
        <v>1450</v>
      </c>
      <c r="F35" s="99" t="s">
        <v>1451</v>
      </c>
      <c r="G35" s="101" t="n">
        <v>40437.4</v>
      </c>
    </row>
    <row r="36" customFormat="false" ht="55.5" hidden="false" customHeight="false" outlineLevel="0" collapsed="false">
      <c r="A36" s="87" t="n">
        <v>33</v>
      </c>
      <c r="B36" s="88" t="s">
        <v>1374</v>
      </c>
      <c r="C36" s="89" t="s">
        <v>1371</v>
      </c>
      <c r="D36" s="87" t="n">
        <v>3439711110</v>
      </c>
      <c r="E36" s="102" t="s">
        <v>1452</v>
      </c>
      <c r="F36" s="89" t="s">
        <v>1453</v>
      </c>
      <c r="G36" s="101" t="n">
        <v>9973.8</v>
      </c>
    </row>
    <row r="37" customFormat="false" ht="55.5" hidden="false" customHeight="false" outlineLevel="0" collapsed="false">
      <c r="A37" s="87" t="n">
        <v>34</v>
      </c>
      <c r="B37" s="88" t="s">
        <v>1376</v>
      </c>
      <c r="C37" s="89" t="s">
        <v>1371</v>
      </c>
      <c r="D37" s="87" t="n">
        <v>2983003955</v>
      </c>
      <c r="E37" s="89" t="s">
        <v>1454</v>
      </c>
      <c r="F37" s="89" t="s">
        <v>1455</v>
      </c>
      <c r="G37" s="101" t="n">
        <v>23200</v>
      </c>
    </row>
    <row r="38" customFormat="false" ht="55.5" hidden="false" customHeight="false" outlineLevel="0" collapsed="false">
      <c r="A38" s="87" t="n">
        <v>35</v>
      </c>
      <c r="B38" s="88" t="s">
        <v>1378</v>
      </c>
      <c r="C38" s="89" t="s">
        <v>1371</v>
      </c>
      <c r="D38" s="87" t="n">
        <v>2725705964</v>
      </c>
      <c r="E38" s="89" t="s">
        <v>1456</v>
      </c>
      <c r="F38" s="89" t="s">
        <v>1397</v>
      </c>
      <c r="G38" s="101" t="n">
        <v>6072.3</v>
      </c>
    </row>
    <row r="39" customFormat="false" ht="55.5" hidden="false" customHeight="false" outlineLevel="0" collapsed="false">
      <c r="A39" s="87" t="n">
        <v>36</v>
      </c>
      <c r="B39" s="88" t="s">
        <v>1380</v>
      </c>
      <c r="C39" s="89" t="s">
        <v>1371</v>
      </c>
      <c r="D39" s="87" t="n">
        <v>2725705964</v>
      </c>
      <c r="E39" s="89" t="s">
        <v>69</v>
      </c>
      <c r="F39" s="97" t="s">
        <v>1400</v>
      </c>
      <c r="G39" s="101" t="n">
        <v>3705</v>
      </c>
    </row>
    <row r="40" customFormat="false" ht="55.5" hidden="false" customHeight="false" outlineLevel="0" collapsed="false">
      <c r="A40" s="87" t="n">
        <v>37</v>
      </c>
      <c r="B40" s="88" t="s">
        <v>1382</v>
      </c>
      <c r="C40" s="89" t="s">
        <v>1371</v>
      </c>
      <c r="D40" s="87" t="n">
        <v>2950016334</v>
      </c>
      <c r="E40" s="89" t="s">
        <v>881</v>
      </c>
      <c r="F40" s="89" t="s">
        <v>1457</v>
      </c>
      <c r="G40" s="101" t="n">
        <v>800</v>
      </c>
    </row>
    <row r="41" customFormat="false" ht="69" hidden="false" customHeight="false" outlineLevel="0" collapsed="false">
      <c r="A41" s="87" t="n">
        <v>38</v>
      </c>
      <c r="B41" s="88" t="s">
        <v>1384</v>
      </c>
      <c r="C41" s="89" t="s">
        <v>1371</v>
      </c>
      <c r="D41" s="90" t="n">
        <v>2549100454</v>
      </c>
      <c r="E41" s="91" t="s">
        <v>1411</v>
      </c>
      <c r="F41" s="94" t="s">
        <v>1458</v>
      </c>
      <c r="G41" s="101" t="n">
        <v>24485</v>
      </c>
    </row>
    <row r="42" customFormat="false" ht="55.5" hidden="false" customHeight="false" outlineLevel="0" collapsed="false">
      <c r="A42" s="87" t="n">
        <v>39</v>
      </c>
      <c r="B42" s="88" t="s">
        <v>1386</v>
      </c>
      <c r="C42" s="89" t="s">
        <v>1371</v>
      </c>
      <c r="D42" s="90" t="n">
        <v>2453900234</v>
      </c>
      <c r="E42" s="94" t="s">
        <v>983</v>
      </c>
      <c r="F42" s="97" t="s">
        <v>1383</v>
      </c>
      <c r="G42" s="101" t="n">
        <v>10868</v>
      </c>
    </row>
    <row r="43" customFormat="false" ht="55.5" hidden="false" customHeight="false" outlineLevel="0" collapsed="false">
      <c r="A43" s="87" t="n">
        <v>40</v>
      </c>
      <c r="B43" s="88" t="s">
        <v>1388</v>
      </c>
      <c r="C43" s="89" t="s">
        <v>1371</v>
      </c>
      <c r="D43" s="87" t="n">
        <v>39273420</v>
      </c>
      <c r="E43" s="89" t="s">
        <v>1459</v>
      </c>
      <c r="F43" s="89" t="s">
        <v>1460</v>
      </c>
      <c r="G43" s="101" t="n">
        <v>13717.97</v>
      </c>
    </row>
    <row r="44" customFormat="false" ht="55.5" hidden="false" customHeight="false" outlineLevel="0" collapsed="false">
      <c r="A44" s="87" t="n">
        <v>41</v>
      </c>
      <c r="B44" s="88" t="s">
        <v>1390</v>
      </c>
      <c r="C44" s="89" t="s">
        <v>1371</v>
      </c>
      <c r="D44" s="87" t="n">
        <v>38516299</v>
      </c>
      <c r="E44" s="89" t="s">
        <v>1350</v>
      </c>
      <c r="F44" s="89" t="s">
        <v>1461</v>
      </c>
      <c r="G44" s="101" t="n">
        <v>25580</v>
      </c>
    </row>
    <row r="45" customFormat="false" ht="55.5" hidden="false" customHeight="false" outlineLevel="0" collapsed="false">
      <c r="A45" s="87" t="n">
        <v>42</v>
      </c>
      <c r="B45" s="88" t="s">
        <v>1392</v>
      </c>
      <c r="C45" s="89" t="s">
        <v>1371</v>
      </c>
      <c r="D45" s="87" t="n">
        <v>2607824310</v>
      </c>
      <c r="E45" s="89" t="s">
        <v>1462</v>
      </c>
      <c r="F45" s="89" t="s">
        <v>1463</v>
      </c>
      <c r="G45" s="101" t="n">
        <v>4150</v>
      </c>
    </row>
    <row r="46" customFormat="false" ht="55.5" hidden="false" customHeight="false" outlineLevel="0" collapsed="false">
      <c r="A46" s="87" t="n">
        <v>43</v>
      </c>
      <c r="B46" s="88" t="s">
        <v>1395</v>
      </c>
      <c r="C46" s="89" t="s">
        <v>1371</v>
      </c>
      <c r="D46" s="87" t="n">
        <v>19243202</v>
      </c>
      <c r="E46" s="89" t="s">
        <v>1464</v>
      </c>
      <c r="F46" s="89" t="s">
        <v>1465</v>
      </c>
      <c r="G46" s="101" t="n">
        <v>31432.53</v>
      </c>
    </row>
    <row r="47" customFormat="false" ht="55.5" hidden="false" customHeight="false" outlineLevel="0" collapsed="false">
      <c r="A47" s="87" t="n">
        <v>44</v>
      </c>
      <c r="B47" s="88" t="s">
        <v>1398</v>
      </c>
      <c r="C47" s="89" t="s">
        <v>1371</v>
      </c>
      <c r="D47" s="87" t="n">
        <v>2108308984</v>
      </c>
      <c r="E47" s="89" t="s">
        <v>1466</v>
      </c>
      <c r="F47" s="89" t="s">
        <v>1467</v>
      </c>
      <c r="G47" s="101" t="n">
        <v>18325</v>
      </c>
    </row>
    <row r="48" customFormat="false" ht="55.5" hidden="false" customHeight="false" outlineLevel="0" collapsed="false">
      <c r="A48" s="87" t="n">
        <v>45</v>
      </c>
      <c r="B48" s="88" t="s">
        <v>1401</v>
      </c>
      <c r="C48" s="89" t="s">
        <v>1371</v>
      </c>
      <c r="D48" s="87" t="n">
        <v>2783213345</v>
      </c>
      <c r="E48" s="89" t="s">
        <v>1468</v>
      </c>
      <c r="F48" s="89" t="s">
        <v>1418</v>
      </c>
      <c r="G48" s="101" t="n">
        <v>1700</v>
      </c>
    </row>
    <row r="49" customFormat="false" ht="55.5" hidden="false" customHeight="false" outlineLevel="0" collapsed="false">
      <c r="A49" s="87" t="n">
        <v>46</v>
      </c>
      <c r="B49" s="88" t="s">
        <v>1404</v>
      </c>
      <c r="C49" s="89" t="s">
        <v>1371</v>
      </c>
      <c r="D49" s="98" t="n">
        <v>3123018259</v>
      </c>
      <c r="E49" s="94" t="s">
        <v>1396</v>
      </c>
      <c r="F49" s="89" t="s">
        <v>1397</v>
      </c>
      <c r="G49" s="101" t="n">
        <v>4065.6</v>
      </c>
    </row>
    <row r="50" customFormat="false" ht="55.5" hidden="false" customHeight="false" outlineLevel="0" collapsed="false">
      <c r="A50" s="87" t="n">
        <v>47</v>
      </c>
      <c r="B50" s="88" t="s">
        <v>1407</v>
      </c>
      <c r="C50" s="89" t="s">
        <v>1371</v>
      </c>
      <c r="D50" s="90" t="n">
        <v>2453900234</v>
      </c>
      <c r="E50" s="94" t="s">
        <v>983</v>
      </c>
      <c r="F50" s="97" t="s">
        <v>1400</v>
      </c>
      <c r="G50" s="101" t="n">
        <v>5300</v>
      </c>
    </row>
    <row r="51" customFormat="false" ht="55.5" hidden="false" customHeight="false" outlineLevel="0" collapsed="false">
      <c r="A51" s="87" t="n">
        <v>48</v>
      </c>
      <c r="B51" s="88" t="s">
        <v>1410</v>
      </c>
      <c r="C51" s="89" t="s">
        <v>1371</v>
      </c>
      <c r="D51" s="87" t="n">
        <v>31348357</v>
      </c>
      <c r="E51" s="89" t="s">
        <v>1469</v>
      </c>
      <c r="F51" s="89" t="s">
        <v>1470</v>
      </c>
      <c r="G51" s="101" t="n">
        <v>6928.42</v>
      </c>
    </row>
    <row r="52" customFormat="false" ht="55.5" hidden="false" customHeight="false" outlineLevel="0" collapsed="false">
      <c r="A52" s="87" t="n">
        <v>49</v>
      </c>
      <c r="B52" s="88" t="s">
        <v>1413</v>
      </c>
      <c r="C52" s="89" t="s">
        <v>1371</v>
      </c>
      <c r="D52" s="87" t="n">
        <v>381522</v>
      </c>
      <c r="E52" s="89" t="s">
        <v>1471</v>
      </c>
      <c r="F52" s="89" t="s">
        <v>1472</v>
      </c>
      <c r="G52" s="101" t="n">
        <v>30756</v>
      </c>
    </row>
    <row r="53" customFormat="false" ht="55.5" hidden="false" customHeight="false" outlineLevel="0" collapsed="false">
      <c r="A53" s="87" t="n">
        <v>50</v>
      </c>
      <c r="B53" s="88" t="s">
        <v>1416</v>
      </c>
      <c r="C53" s="89" t="s">
        <v>1371</v>
      </c>
      <c r="D53" s="87" t="n">
        <v>2926006292</v>
      </c>
      <c r="E53" s="89" t="s">
        <v>1473</v>
      </c>
      <c r="F53" s="89" t="s">
        <v>1474</v>
      </c>
      <c r="G53" s="101" t="n">
        <v>42000</v>
      </c>
    </row>
    <row r="54" customFormat="false" ht="55.5" hidden="false" customHeight="false" outlineLevel="0" collapsed="false">
      <c r="A54" s="87" t="n">
        <v>51</v>
      </c>
      <c r="B54" s="88" t="s">
        <v>1419</v>
      </c>
      <c r="C54" s="89" t="s">
        <v>1371</v>
      </c>
      <c r="D54" s="87" t="n">
        <v>2926006292</v>
      </c>
      <c r="E54" s="89" t="s">
        <v>1473</v>
      </c>
      <c r="F54" s="89" t="s">
        <v>1475</v>
      </c>
      <c r="G54" s="101" t="n">
        <v>27898.56</v>
      </c>
    </row>
    <row r="55" customFormat="false" ht="55.5" hidden="false" customHeight="false" outlineLevel="0" collapsed="false">
      <c r="A55" s="87" t="n">
        <v>52</v>
      </c>
      <c r="B55" s="88" t="s">
        <v>1421</v>
      </c>
      <c r="C55" s="89" t="s">
        <v>1371</v>
      </c>
      <c r="D55" s="87" t="n">
        <v>32881326</v>
      </c>
      <c r="E55" s="89" t="s">
        <v>1476</v>
      </c>
      <c r="F55" s="89" t="s">
        <v>1477</v>
      </c>
      <c r="G55" s="101" t="n">
        <v>40820</v>
      </c>
    </row>
    <row r="56" customFormat="false" ht="55.5" hidden="false" customHeight="false" outlineLevel="0" collapsed="false">
      <c r="A56" s="87" t="n">
        <v>53</v>
      </c>
      <c r="B56" s="88" t="s">
        <v>1423</v>
      </c>
      <c r="C56" s="89" t="s">
        <v>1371</v>
      </c>
      <c r="D56" s="98" t="n">
        <v>21869802</v>
      </c>
      <c r="E56" s="94" t="s">
        <v>1393</v>
      </c>
      <c r="F56" s="94" t="s">
        <v>1394</v>
      </c>
      <c r="G56" s="101" t="n">
        <v>2741.34</v>
      </c>
    </row>
    <row r="57" customFormat="false" ht="55.5" hidden="false" customHeight="false" outlineLevel="0" collapsed="false">
      <c r="A57" s="87" t="n">
        <v>54</v>
      </c>
      <c r="B57" s="88" t="s">
        <v>1426</v>
      </c>
      <c r="C57" s="89" t="s">
        <v>1371</v>
      </c>
      <c r="D57" s="98" t="n">
        <v>3123018259</v>
      </c>
      <c r="E57" s="94" t="s">
        <v>1396</v>
      </c>
      <c r="F57" s="89" t="s">
        <v>1397</v>
      </c>
      <c r="G57" s="101" t="n">
        <v>5892</v>
      </c>
    </row>
    <row r="58" customFormat="false" ht="55.5" hidden="false" customHeight="false" outlineLevel="0" collapsed="false">
      <c r="A58" s="87" t="n">
        <v>55</v>
      </c>
      <c r="B58" s="88" t="s">
        <v>1429</v>
      </c>
      <c r="C58" s="89" t="s">
        <v>1371</v>
      </c>
      <c r="D58" s="98" t="n">
        <v>3123018259</v>
      </c>
      <c r="E58" s="94" t="s">
        <v>1396</v>
      </c>
      <c r="F58" s="97" t="s">
        <v>1400</v>
      </c>
      <c r="G58" s="101" t="n">
        <v>3300</v>
      </c>
    </row>
    <row r="59" customFormat="false" ht="55.5" hidden="false" customHeight="false" outlineLevel="0" collapsed="false">
      <c r="A59" s="87" t="n">
        <v>56</v>
      </c>
      <c r="B59" s="88" t="s">
        <v>1432</v>
      </c>
      <c r="C59" s="89" t="s">
        <v>1371</v>
      </c>
      <c r="D59" s="87" t="n">
        <v>39144639</v>
      </c>
      <c r="E59" s="89" t="s">
        <v>1478</v>
      </c>
      <c r="F59" s="89" t="s">
        <v>1479</v>
      </c>
      <c r="G59" s="101" t="n">
        <v>19999.5</v>
      </c>
    </row>
    <row r="60" customFormat="false" ht="55.5" hidden="false" customHeight="false" outlineLevel="0" collapsed="false">
      <c r="A60" s="87" t="n">
        <v>57</v>
      </c>
      <c r="B60" s="88" t="s">
        <v>1435</v>
      </c>
      <c r="C60" s="89" t="s">
        <v>1371</v>
      </c>
      <c r="D60" s="87" t="n">
        <v>31107469</v>
      </c>
      <c r="E60" s="89" t="s">
        <v>1375</v>
      </c>
      <c r="F60" s="89" t="s">
        <v>1480</v>
      </c>
      <c r="G60" s="101" t="n">
        <v>12090</v>
      </c>
    </row>
    <row r="61" customFormat="false" ht="55.5" hidden="false" customHeight="false" outlineLevel="0" collapsed="false">
      <c r="A61" s="87" t="n">
        <v>58</v>
      </c>
      <c r="B61" s="88" t="s">
        <v>1438</v>
      </c>
      <c r="C61" s="89" t="s">
        <v>1371</v>
      </c>
      <c r="D61" s="98" t="n">
        <v>40811934</v>
      </c>
      <c r="E61" s="94" t="s">
        <v>1481</v>
      </c>
      <c r="F61" s="94" t="s">
        <v>1482</v>
      </c>
      <c r="G61" s="101" t="n">
        <v>10489.49</v>
      </c>
    </row>
    <row r="62" customFormat="false" ht="55.5" hidden="false" customHeight="false" outlineLevel="0" collapsed="false">
      <c r="A62" s="87" t="n">
        <v>59</v>
      </c>
      <c r="B62" s="88" t="s">
        <v>1441</v>
      </c>
      <c r="C62" s="89" t="s">
        <v>1371</v>
      </c>
      <c r="D62" s="103" t="n">
        <v>2679006080</v>
      </c>
      <c r="E62" s="104" t="s">
        <v>1483</v>
      </c>
      <c r="F62" s="102" t="s">
        <v>1484</v>
      </c>
      <c r="G62" s="101" t="n">
        <v>24499</v>
      </c>
    </row>
    <row r="63" customFormat="false" ht="55.5" hidden="false" customHeight="false" outlineLevel="0" collapsed="false">
      <c r="A63" s="87" t="n">
        <v>60</v>
      </c>
      <c r="B63" s="88" t="s">
        <v>1443</v>
      </c>
      <c r="C63" s="89" t="s">
        <v>1371</v>
      </c>
      <c r="D63" s="87" t="n">
        <v>39273420</v>
      </c>
      <c r="E63" s="89" t="s">
        <v>1459</v>
      </c>
      <c r="F63" s="102" t="s">
        <v>1451</v>
      </c>
      <c r="G63" s="101" t="n">
        <v>31066</v>
      </c>
    </row>
    <row r="64" customFormat="false" ht="55.5" hidden="false" customHeight="false" outlineLevel="0" collapsed="false">
      <c r="A64" s="87" t="n">
        <v>61</v>
      </c>
      <c r="B64" s="88" t="s">
        <v>1446</v>
      </c>
      <c r="C64" s="89" t="s">
        <v>1371</v>
      </c>
      <c r="D64" s="90" t="n">
        <v>2657405794</v>
      </c>
      <c r="E64" s="94" t="s">
        <v>1485</v>
      </c>
      <c r="F64" s="102" t="s">
        <v>1486</v>
      </c>
      <c r="G64" s="101" t="n">
        <v>2520</v>
      </c>
    </row>
    <row r="65" customFormat="false" ht="55.5" hidden="false" customHeight="false" outlineLevel="0" collapsed="false">
      <c r="A65" s="87" t="n">
        <v>62</v>
      </c>
      <c r="B65" s="88" t="s">
        <v>1449</v>
      </c>
      <c r="C65" s="89" t="s">
        <v>1371</v>
      </c>
      <c r="D65" s="98" t="n">
        <v>21947206</v>
      </c>
      <c r="E65" s="94" t="s">
        <v>1433</v>
      </c>
      <c r="F65" s="94" t="s">
        <v>1434</v>
      </c>
      <c r="G65" s="101" t="n">
        <v>17670.69</v>
      </c>
    </row>
    <row r="66" customFormat="false" ht="55.5" hidden="false" customHeight="false" outlineLevel="0" collapsed="false">
      <c r="A66" s="87" t="n">
        <v>63</v>
      </c>
      <c r="B66" s="88" t="s">
        <v>1487</v>
      </c>
      <c r="C66" s="89" t="s">
        <v>1371</v>
      </c>
      <c r="D66" s="87" t="n">
        <v>38516299</v>
      </c>
      <c r="E66" s="89" t="s">
        <v>1350</v>
      </c>
      <c r="F66" s="89" t="s">
        <v>1461</v>
      </c>
      <c r="G66" s="101" t="n">
        <v>46570</v>
      </c>
    </row>
    <row r="67" customFormat="false" ht="55.5" hidden="false" customHeight="false" outlineLevel="0" collapsed="false">
      <c r="A67" s="87" t="n">
        <v>64</v>
      </c>
      <c r="B67" s="88" t="s">
        <v>1488</v>
      </c>
      <c r="C67" s="89" t="s">
        <v>1371</v>
      </c>
      <c r="D67" s="105" t="n">
        <v>41883879</v>
      </c>
      <c r="E67" s="106" t="s">
        <v>1489</v>
      </c>
      <c r="F67" s="102" t="s">
        <v>1490</v>
      </c>
      <c r="G67" s="101" t="n">
        <v>4140</v>
      </c>
    </row>
    <row r="68" customFormat="false" ht="55.5" hidden="false" customHeight="false" outlineLevel="0" collapsed="false">
      <c r="A68" s="87" t="n">
        <v>65</v>
      </c>
      <c r="B68" s="88" t="s">
        <v>1491</v>
      </c>
      <c r="C68" s="89" t="s">
        <v>1371</v>
      </c>
      <c r="D68" s="105" t="n">
        <v>16398111</v>
      </c>
      <c r="E68" s="106" t="s">
        <v>1492</v>
      </c>
      <c r="F68" s="102" t="s">
        <v>1493</v>
      </c>
      <c r="G68" s="101" t="n">
        <v>4005</v>
      </c>
    </row>
    <row r="69" customFormat="false" ht="55.5" hidden="false" customHeight="false" outlineLevel="0" collapsed="false">
      <c r="A69" s="87" t="n">
        <v>66</v>
      </c>
      <c r="B69" s="88" t="s">
        <v>1494</v>
      </c>
      <c r="C69" s="89" t="s">
        <v>1371</v>
      </c>
      <c r="D69" s="98" t="n">
        <v>13433137</v>
      </c>
      <c r="E69" s="94" t="s">
        <v>1402</v>
      </c>
      <c r="F69" s="102" t="s">
        <v>1495</v>
      </c>
      <c r="G69" s="101" t="n">
        <v>2380.75</v>
      </c>
    </row>
    <row r="70" customFormat="false" ht="55.5" hidden="false" customHeight="false" outlineLevel="0" collapsed="false">
      <c r="A70" s="87" t="n">
        <v>67</v>
      </c>
      <c r="B70" s="88" t="s">
        <v>1496</v>
      </c>
      <c r="C70" s="89" t="s">
        <v>1371</v>
      </c>
      <c r="D70" s="105" t="n">
        <v>2562320628</v>
      </c>
      <c r="E70" s="106" t="s">
        <v>1497</v>
      </c>
      <c r="F70" s="102" t="s">
        <v>1498</v>
      </c>
      <c r="G70" s="101" t="n">
        <v>7996</v>
      </c>
    </row>
    <row r="71" customFormat="false" ht="55.5" hidden="false" customHeight="false" outlineLevel="0" collapsed="false">
      <c r="A71" s="87" t="n">
        <v>68</v>
      </c>
      <c r="B71" s="88" t="s">
        <v>1499</v>
      </c>
      <c r="C71" s="89" t="s">
        <v>1371</v>
      </c>
      <c r="D71" s="98" t="n">
        <v>3123018259</v>
      </c>
      <c r="E71" s="94" t="s">
        <v>1396</v>
      </c>
      <c r="F71" s="89" t="s">
        <v>1397</v>
      </c>
      <c r="G71" s="101" t="n">
        <v>11025</v>
      </c>
    </row>
    <row r="72" customFormat="false" ht="55.5" hidden="false" customHeight="false" outlineLevel="0" collapsed="false">
      <c r="A72" s="87" t="n">
        <v>69</v>
      </c>
      <c r="B72" s="88" t="s">
        <v>1500</v>
      </c>
      <c r="C72" s="89" t="s">
        <v>1371</v>
      </c>
      <c r="D72" s="98" t="n">
        <v>3123018259</v>
      </c>
      <c r="E72" s="94" t="s">
        <v>1396</v>
      </c>
      <c r="F72" s="97" t="s">
        <v>1400</v>
      </c>
      <c r="G72" s="101" t="n">
        <v>6000</v>
      </c>
    </row>
    <row r="73" customFormat="false" ht="55.5" hidden="false" customHeight="false" outlineLevel="0" collapsed="false">
      <c r="A73" s="87" t="n">
        <v>70</v>
      </c>
      <c r="B73" s="88" t="s">
        <v>1501</v>
      </c>
      <c r="C73" s="89" t="s">
        <v>1371</v>
      </c>
      <c r="D73" s="98" t="n">
        <v>13433137</v>
      </c>
      <c r="E73" s="94" t="s">
        <v>1402</v>
      </c>
      <c r="F73" s="102" t="s">
        <v>1502</v>
      </c>
      <c r="G73" s="101" t="n">
        <v>27866.09</v>
      </c>
    </row>
    <row r="74" customFormat="false" ht="55.5" hidden="false" customHeight="false" outlineLevel="0" collapsed="false">
      <c r="A74" s="87" t="n">
        <v>71</v>
      </c>
      <c r="B74" s="88" t="s">
        <v>1503</v>
      </c>
      <c r="C74" s="89" t="s">
        <v>1371</v>
      </c>
      <c r="D74" s="107" t="n">
        <v>2300704255</v>
      </c>
      <c r="E74" s="106" t="s">
        <v>1504</v>
      </c>
      <c r="F74" s="102" t="s">
        <v>1505</v>
      </c>
      <c r="G74" s="101" t="n">
        <v>11997.5</v>
      </c>
    </row>
    <row r="75" customFormat="false" ht="55.5" hidden="false" customHeight="false" outlineLevel="0" collapsed="false">
      <c r="A75" s="87" t="n">
        <v>72</v>
      </c>
      <c r="B75" s="88" t="s">
        <v>1506</v>
      </c>
      <c r="C75" s="89" t="s">
        <v>1371</v>
      </c>
      <c r="D75" s="90" t="n">
        <v>2453900234</v>
      </c>
      <c r="E75" s="94" t="s">
        <v>983</v>
      </c>
      <c r="F75" s="97" t="s">
        <v>1379</v>
      </c>
      <c r="G75" s="101" t="n">
        <v>1634</v>
      </c>
    </row>
    <row r="76" customFormat="false" ht="55.5" hidden="false" customHeight="false" outlineLevel="0" collapsed="false">
      <c r="A76" s="87" t="n">
        <v>73</v>
      </c>
      <c r="B76" s="88" t="s">
        <v>1507</v>
      </c>
      <c r="C76" s="89" t="s">
        <v>1371</v>
      </c>
      <c r="D76" s="90" t="n">
        <v>2453900234</v>
      </c>
      <c r="E76" s="94" t="s">
        <v>983</v>
      </c>
      <c r="F76" s="102" t="s">
        <v>1387</v>
      </c>
      <c r="G76" s="101" t="n">
        <v>4000</v>
      </c>
    </row>
    <row r="77" customFormat="false" ht="55.5" hidden="false" customHeight="false" outlineLevel="0" collapsed="false">
      <c r="A77" s="87" t="n">
        <v>74</v>
      </c>
      <c r="B77" s="88" t="s">
        <v>1508</v>
      </c>
      <c r="C77" s="89" t="s">
        <v>1371</v>
      </c>
      <c r="D77" s="87" t="n">
        <v>2108308984</v>
      </c>
      <c r="E77" s="89" t="s">
        <v>1466</v>
      </c>
      <c r="F77" s="89" t="s">
        <v>1467</v>
      </c>
      <c r="G77" s="101" t="n">
        <v>10543</v>
      </c>
    </row>
    <row r="78" customFormat="false" ht="55.5" hidden="false" customHeight="false" outlineLevel="0" collapsed="false">
      <c r="A78" s="87" t="n">
        <v>75</v>
      </c>
      <c r="B78" s="88" t="s">
        <v>1509</v>
      </c>
      <c r="C78" s="89" t="s">
        <v>1371</v>
      </c>
      <c r="D78" s="107" t="n">
        <v>39417349</v>
      </c>
      <c r="E78" s="106" t="s">
        <v>1510</v>
      </c>
      <c r="F78" s="106" t="s">
        <v>1511</v>
      </c>
      <c r="G78" s="101" t="n">
        <v>14500.8</v>
      </c>
    </row>
    <row r="79" customFormat="false" ht="55.5" hidden="false" customHeight="false" outlineLevel="0" collapsed="false">
      <c r="A79" s="87" t="n">
        <v>76</v>
      </c>
      <c r="B79" s="88" t="s">
        <v>1512</v>
      </c>
      <c r="C79" s="89" t="s">
        <v>1371</v>
      </c>
      <c r="D79" s="98" t="n">
        <v>13433137</v>
      </c>
      <c r="E79" s="94" t="s">
        <v>1402</v>
      </c>
      <c r="F79" s="108" t="s">
        <v>1513</v>
      </c>
      <c r="G79" s="101" t="n">
        <v>2824.8</v>
      </c>
    </row>
    <row r="80" customFormat="false" ht="55.5" hidden="false" customHeight="false" outlineLevel="0" collapsed="false">
      <c r="A80" s="87" t="n">
        <v>77</v>
      </c>
      <c r="B80" s="88" t="s">
        <v>1514</v>
      </c>
      <c r="C80" s="89" t="s">
        <v>1371</v>
      </c>
      <c r="D80" s="87" t="n">
        <v>39273420</v>
      </c>
      <c r="E80" s="89" t="s">
        <v>1459</v>
      </c>
      <c r="F80" s="89" t="s">
        <v>1515</v>
      </c>
      <c r="G80" s="101" t="n">
        <v>5773.08</v>
      </c>
    </row>
    <row r="81" customFormat="false" ht="55.5" hidden="false" customHeight="false" outlineLevel="0" collapsed="false">
      <c r="A81" s="87" t="n">
        <v>78</v>
      </c>
      <c r="B81" s="88" t="s">
        <v>1516</v>
      </c>
      <c r="C81" s="89" t="s">
        <v>1371</v>
      </c>
      <c r="D81" s="98" t="n">
        <v>37443639</v>
      </c>
      <c r="E81" s="94" t="s">
        <v>1517</v>
      </c>
      <c r="F81" s="89" t="s">
        <v>1518</v>
      </c>
      <c r="G81" s="101" t="n">
        <v>28750</v>
      </c>
    </row>
    <row r="82" customFormat="false" ht="55.5" hidden="false" customHeight="false" outlineLevel="0" collapsed="false">
      <c r="A82" s="87" t="n">
        <v>79</v>
      </c>
      <c r="B82" s="88" t="s">
        <v>1519</v>
      </c>
      <c r="C82" s="89" t="s">
        <v>1371</v>
      </c>
      <c r="D82" s="98" t="n">
        <v>39017032</v>
      </c>
      <c r="E82" s="94" t="s">
        <v>1424</v>
      </c>
      <c r="F82" s="89" t="s">
        <v>1425</v>
      </c>
      <c r="G82" s="101" t="n">
        <v>3950</v>
      </c>
    </row>
    <row r="83" customFormat="false" ht="13.8" hidden="false" customHeight="false" outlineLevel="0" collapsed="false">
      <c r="A83" s="9" t="s">
        <v>39</v>
      </c>
      <c r="B83" s="9"/>
      <c r="C83" s="9"/>
      <c r="D83" s="9"/>
      <c r="E83" s="9"/>
      <c r="F83" s="9"/>
      <c r="G83" s="69" t="n">
        <f aca="false">SUM(G4:G82)</f>
        <v>1207820.85</v>
      </c>
    </row>
  </sheetData>
  <mergeCells count="2">
    <mergeCell ref="B1:G1"/>
    <mergeCell ref="A83:F8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754</TotalTime>
  <Application>LibreOffice/6.0.6.2$Linux_X86_64 LibreOffice_project/00m0$Build-2</Applicat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2019-10-29T07:28:10Z</dcterms:created>
  <dc:creator>Admin</dc:creator>
  <dc:description/>
  <dc:language>ru-RU</dc:language>
  <cp:lastModifiedBy/>
  <cp:lastPrinted>2019-10-29T08:20:22Z</cp:lastPrinted>
  <dcterms:modified xsi:type="dcterms:W3CDTF">2019-11-04T13:56:46Z</dcterms:modified>
  <cp:revision>65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