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МКП Добробут" sheetId="1" state="visible" r:id="rId2"/>
    <sheet name="ПМКП ЖКС" sheetId="2" state="visible" r:id="rId3"/>
    <sheet name="Управління освіти ВК ПМР" sheetId="3" state="visible" r:id="rId4"/>
    <sheet name="УЖКГ" sheetId="4" state="visible" r:id="rId5"/>
    <sheet name="УПСЗН" sheetId="5" state="visible" r:id="rId6"/>
    <sheet name="КНП ЦПМСД" sheetId="6" state="visible" r:id="rId7"/>
  </sheets>
  <definedNames>
    <definedName function="false" hidden="false" localSheetId="0" name="_xlnm.Print_Area" vbProcedure="false">'ПМКП Добробут'!$A$1:$AZ$49</definedName>
    <definedName function="false" hidden="false" localSheetId="0" name="Excel_BuiltIn_Print_Area" vbProcedure="false">'ПМКП Добробут'!$A$1:$AZ$10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<sst xmlns="http://schemas.openxmlformats.org/spreadsheetml/2006/main" count="2104" uniqueCount="351">
  <si>
    <t xml:space="preserve">Інформація про об’єкти оренди Покровської міської територіальної громади Дніпропетровської області, передбачені пунктом 4 розділу “Прикінцеві та перехідні положення” Закону України “Про оренду державного та комунального майна”, в обсязі, передбаченому пунктом 26 “Порядку передачі в оренду державного та комунального майна” (Перелік першого типу)</t>
  </si>
  <si>
    <t xml:space="preserve">станом на 01.04.2026 року</t>
  </si>
  <si>
    <t xml:space="preserve">Загальна інформація</t>
  </si>
  <si>
    <t xml:space="preserve">Нерухоме майно</t>
  </si>
  <si>
    <t xml:space="preserve">Єдиний майновий комплекс (ЄМК) чи його відокремлений структурний підрозділ (СП)</t>
  </si>
  <si>
    <t xml:space="preserve">Транспортний засіб</t>
  </si>
  <si>
    <t xml:space="preserve">Окреме індивідуально визначене майно</t>
  </si>
  <si>
    <t xml:space="preserve">1. Назва об'єкта</t>
  </si>
  <si>
    <t xml:space="preserve">2. Місцезнаходження об'єкта (обов'язково містить назву населеного пункту)</t>
  </si>
  <si>
    <t xml:space="preserve">3. Тип об'єкта</t>
  </si>
  <si>
    <t xml:space="preserve">4. Код ЄДРПОУ балансоутримувача об'єкта</t>
  </si>
  <si>
    <t xml:space="preserve">5. Найменування балансоутримувача об'єкта</t>
  </si>
  <si>
    <t xml:space="preserve">6. Орган управління об’єкта </t>
  </si>
  <si>
    <t xml:space="preserve">7. Тип переліку</t>
  </si>
  <si>
    <t xml:space="preserve">8. Залишкова балансова вартість</t>
  </si>
  <si>
    <t xml:space="preserve">9. Первісна балансова вартість</t>
  </si>
  <si>
    <t xml:space="preserve">10. Вартість згідно з довідкою про оціночну вартість</t>
  </si>
  <si>
    <t xml:space="preserve">11. Пропонований строк оренди</t>
  </si>
  <si>
    <t xml:space="preserve">12. Пункт Методики розрахунку орендної плати, яким встановлена орендна ставка для запропонованого цільового призначення, у випадках якщо об'єкт пропонується до включення до Переліку другого типу </t>
  </si>
  <si>
    <t xml:space="preserve">13. Наявність рішення щодо об'єкта про проведення інвестиційного конкурсу</t>
  </si>
  <si>
    <t xml:space="preserve">14. Наявність рішення щодо об'єкта про включення об'єкта до переліку майна, що підлягає приватизації</t>
  </si>
  <si>
    <t xml:space="preserve">15. Погодження органу управління</t>
  </si>
  <si>
    <t xml:space="preserve">16. Фото/відеоматеріали</t>
  </si>
  <si>
    <t xml:space="preserve">17. Загальна площа об'єкта (кв. м)</t>
  </si>
  <si>
    <t xml:space="preserve">17.1. Корисна площа об'єкта (кв. м)</t>
  </si>
  <si>
    <t xml:space="preserve">17.2. Характеристика об'єкта оренди (будівля в цілому або частина будівлі, із зазначенням місця розташування об'єкта в будівлі (надземний, цокольний, підвальний, напівпідвальний, технічний або мансардний поверх, номер поверху або поверхів).</t>
  </si>
  <si>
    <t xml:space="preserve">17.3. Технічний стан об'єкта (додається у вигляді файлу з розширенням .doc)</t>
  </si>
  <si>
    <t xml:space="preserve">17.4. Потужність електромережі (кВт)</t>
  </si>
  <si>
    <t xml:space="preserve">17.5. Забезпеченність комунікаціями</t>
  </si>
  <si>
    <t xml:space="preserve">17.6. Поверховий план</t>
  </si>
  <si>
    <t xml:space="preserve">17.7. Наявність об'єкта у Державному реєстрі пам'яток України</t>
  </si>
  <si>
    <t xml:space="preserve">17.8. Наявність погодження органу охорони культурної спадщини на передачу об'єкта в оренду</t>
  </si>
  <si>
    <t xml:space="preserve">17.9. Стан реєстрації права власності держави на об'єкт у державному реєстрі прав власності на нерухоме майно (якщо строк оренди &gt; 5 років)</t>
  </si>
  <si>
    <t xml:space="preserve">17.10. Цільове використання (у разі неможливості використання за будь-яким цільовим призначенням або для Переліку другого типу) </t>
  </si>
  <si>
    <t xml:space="preserve">17.11. Комунальні послуги (окремі особові рахунки на об'єкт, відкриті постачальникми комунальних послуг (перелік рахунків)</t>
  </si>
  <si>
    <t xml:space="preserve">17.12. Інформація про порядок участі орендаря у компенсації балансоутримувачу витрат на оплату комунальних послуг (порядок)</t>
  </si>
  <si>
    <t xml:space="preserve">17.13. Наявність рішення про передачу пам'ятки культурної спадщини в довогострокову пільгову оренду</t>
  </si>
  <si>
    <t xml:space="preserve">18. Обсяг та основна номенклатура продукції/робіт, послуг (у т.ч. експортної)</t>
  </si>
  <si>
    <t xml:space="preserve">18.1. Кількість та склад робочих місць</t>
  </si>
  <si>
    <t xml:space="preserve">18.2. Відомості про будівлі, споруди, приміщення, що входять до складу об'єкта (назва, площа, технічний стан тощо додається у вигляді файлу з розширенням .doc)</t>
  </si>
  <si>
    <t xml:space="preserve">18.3. Наявність об'єкта або будівель, споруд та примищень, що входять до його складу, у Державному реєстрі пам'яток України</t>
  </si>
  <si>
    <t xml:space="preserve">18.4. Наявність погодження органу охорони культурної спадщини на передачу об'єкта або будівель, споруд та примищень, що входять до його складу, в оредну</t>
  </si>
  <si>
    <t xml:space="preserve">18.5. Відомості про земельну ділянку об'єкта</t>
  </si>
  <si>
    <t xml:space="preserve">18.6. Стан реєстрації права власності держави на об'єкти, що входять до складу ЄМК у державному реєстрі прав власності на нерухоме майно (якщо строк оренди &gt; 5 років)</t>
  </si>
  <si>
    <t xml:space="preserve">18.7. Основні зобов'язання (договірні,позадоговірні)</t>
  </si>
  <si>
    <t xml:space="preserve">19. Марка, модель (згідно технічної документації)</t>
  </si>
  <si>
    <t xml:space="preserve">19.1. Рік випуску</t>
  </si>
  <si>
    <t xml:space="preserve">19.2. Об'єм двигуна (згідно технічної документації)</t>
  </si>
  <si>
    <t xml:space="preserve">19.3. Пробіг (км)</t>
  </si>
  <si>
    <t xml:space="preserve">19.4. Вид пального</t>
  </si>
  <si>
    <t xml:space="preserve">19.5. Комплектація</t>
  </si>
  <si>
    <t xml:space="preserve">19.6. Колір</t>
  </si>
  <si>
    <t xml:space="preserve">19.7. Потреба у ремонті</t>
  </si>
  <si>
    <t xml:space="preserve">20. Характеристика та параметри (розмір, об'єм, кількість тощо)</t>
  </si>
  <si>
    <t xml:space="preserve">20.1. Інша інформація з ідентифікації об'єкта</t>
  </si>
  <si>
    <t xml:space="preserve">21. Заява та документи, подані потенційним орендарем (у разі включення об'єкта до Переліку другого типу)</t>
  </si>
  <si>
    <t xml:space="preserve">22. Цільове призначення об'єкта, за яким він використовувався</t>
  </si>
  <si>
    <t xml:space="preserve">23. Період часу, протягом якого об'єкт не використовувався</t>
  </si>
  <si>
    <t xml:space="preserve">25. Інші відомості (у разі потреби)</t>
  </si>
  <si>
    <t xml:space="preserve">Будівля АУП - виробничо-побутового призначення по вул. Космічна, 1а (Титова) </t>
  </si>
  <si>
    <t xml:space="preserve">Дніпропетровська обл., м.Покров, вул. Космічна, 1а </t>
  </si>
  <si>
    <t xml:space="preserve">нерухоме майно</t>
  </si>
  <si>
    <t xml:space="preserve">Покровське міське комунальне підприємство  "Добробут"</t>
  </si>
  <si>
    <t xml:space="preserve">Виконавчий комітет Покровської міської ради Дніпропетровської області</t>
  </si>
  <si>
    <t xml:space="preserve">Перелік першого типу</t>
  </si>
  <si>
    <t xml:space="preserve">5 років</t>
  </si>
  <si>
    <t xml:space="preserve">ні</t>
  </si>
  <si>
    <t xml:space="preserve">не потребує</t>
  </si>
  <si>
    <t xml:space="preserve">додаються</t>
  </si>
  <si>
    <t xml:space="preserve">Фундамент-з/б, стіни - цегла оштукатурена, перекриття-з/б плити, підлога - бетон, лінолеум, дах - суміщений м'який, вікна подвійні, двері прості, електрика 0,4 кВт,  електричне опалення, горяче водопостачання</t>
  </si>
  <si>
    <t xml:space="preserve">Стан задовільний</t>
  </si>
  <si>
    <t xml:space="preserve">електрозабезпечення, горяче водопостачання,  опалення</t>
  </si>
  <si>
    <t xml:space="preserve">майно  може бути використано за будь-яким цільовим призначенням</t>
  </si>
  <si>
    <t xml:space="preserve">окремі особові рахунки відсутні</t>
  </si>
  <si>
    <t xml:space="preserve">відшкодування комунальних послуг балансоутримувачу</t>
  </si>
  <si>
    <t xml:space="preserve">відсутнє</t>
  </si>
  <si>
    <t xml:space="preserve">Адміністративна будівля</t>
  </si>
  <si>
    <t xml:space="preserve">6 років </t>
  </si>
  <si>
    <t xml:space="preserve">Склад з рамкою</t>
  </si>
  <si>
    <t xml:space="preserve">Дніпропетровська обл., м.Покров, вул. Героїв-рятувальників, 18</t>
  </si>
  <si>
    <t xml:space="preserve">295</t>
  </si>
  <si>
    <t xml:space="preserve">Фундамет бутовий, стіни шлакоблочні, перекриття з з/бетонних плит. Загальна площа приміщення 295 м², зовнішній об’єм 1734 м³.</t>
  </si>
  <si>
    <t xml:space="preserve">комунікації відсутні</t>
  </si>
  <si>
    <t xml:space="preserve"> Складське приміщення</t>
  </si>
  <si>
    <t xml:space="preserve">Гараж № 18</t>
  </si>
  <si>
    <t xml:space="preserve">90</t>
  </si>
  <si>
    <t xml:space="preserve">Фундамент – бетонний, стіни цегляні, дах – руберойд, загальна площа 90 м².</t>
  </si>
  <si>
    <t xml:space="preserve">електрозабезпечення</t>
  </si>
  <si>
    <t xml:space="preserve">Використання за цільовим призначенням</t>
  </si>
  <si>
    <t xml:space="preserve">Гараж</t>
  </si>
  <si>
    <t xml:space="preserve">Гараж № 19 </t>
  </si>
  <si>
    <t xml:space="preserve">Гараж № 15 </t>
  </si>
  <si>
    <t xml:space="preserve">55</t>
  </si>
  <si>
    <t xml:space="preserve"> Стіни цегляні, перекриття з з/бетонних плит, дах – руберойд з 2-х слоїв,    підлога – бетонна, площа 55,0 м².</t>
  </si>
  <si>
    <t xml:space="preserve">Гараж № 16 </t>
  </si>
  <si>
    <t xml:space="preserve">Стіни цегляні, перекриття з з/бетонних плит, дах – руберойд з 2-х слоїв,    підлога – бетонна, площа 55,2 м².</t>
  </si>
  <si>
    <t xml:space="preserve">Гараж № 17 </t>
  </si>
  <si>
    <t xml:space="preserve">55,2</t>
  </si>
  <si>
    <t xml:space="preserve">Гараж № 20 </t>
  </si>
  <si>
    <t xml:space="preserve">54</t>
  </si>
  <si>
    <t xml:space="preserve">Стіни цегляні, перекриття з з/бетонних плит, дах – руберойд з 2-х слоїв,    підлога – бетонна, площа 54,0 м².</t>
  </si>
  <si>
    <t xml:space="preserve">Гараж № 21</t>
  </si>
  <si>
    <t xml:space="preserve">64</t>
  </si>
  <si>
    <t xml:space="preserve">Стіни цегляні, перекриття з з/бетонних плит, дах – руберойд з 2-х слоїв,    підлога – бетонна, площа 64,0 м². </t>
  </si>
  <si>
    <t xml:space="preserve">Будівля допоміжних служб </t>
  </si>
  <si>
    <t xml:space="preserve">337</t>
  </si>
  <si>
    <t xml:space="preserve">Фундамет – бутовий, стіни шлакоблочні, загальний об’єм 852м³, загальна площа 337 м², перекриття з/бетонні, покрівля рулонна</t>
  </si>
  <si>
    <t xml:space="preserve">Деревообробна майстерня</t>
  </si>
  <si>
    <t xml:space="preserve">1321</t>
  </si>
  <si>
    <t xml:space="preserve">Фундамет – бетонний, стіни шлакоблочні та цегляні, перекриття з з/бетонних плит, покрівля – рулонна. Загальна площа 1321 м², загальний об’єм 5214м³</t>
  </si>
  <si>
    <t xml:space="preserve">майстерня</t>
  </si>
  <si>
    <t xml:space="preserve">Будівля сушильні </t>
  </si>
  <si>
    <t xml:space="preserve">94</t>
  </si>
  <si>
    <t xml:space="preserve">Фундамет – бутобетоний, стіни шлакоблочні та цегляні, перекриття з з/бетонних плит. Загальна площа 94 м², загальний об’єм 448м³. </t>
  </si>
  <si>
    <t xml:space="preserve">Цех для виготовлення з/бетонних виробів </t>
  </si>
  <si>
    <t xml:space="preserve">233</t>
  </si>
  <si>
    <t xml:space="preserve">Фундамет – бутобетоний, стіни з силікатної цегли, покрівля з асбесто-цементних листів. Загальна площа 233 м², загальний об’єм 1688м³.</t>
  </si>
  <si>
    <t xml:space="preserve">Стан незадовільний</t>
  </si>
  <si>
    <t xml:space="preserve">цех</t>
  </si>
  <si>
    <t xml:space="preserve">Навіс для зберігання пиломатеріалів </t>
  </si>
  <si>
    <t xml:space="preserve">окреме індивідуально визначене майно</t>
  </si>
  <si>
    <t xml:space="preserve">Склад</t>
  </si>
  <si>
    <t xml:space="preserve">Розчинний вузол</t>
  </si>
  <si>
    <t xml:space="preserve">202</t>
  </si>
  <si>
    <t xml:space="preserve">Загальна площа 202м²</t>
  </si>
  <si>
    <t xml:space="preserve">склад</t>
  </si>
  <si>
    <t xml:space="preserve">Естакада крита </t>
  </si>
  <si>
    <t xml:space="preserve">42</t>
  </si>
  <si>
    <t xml:space="preserve">Стіни дерев’яні, покрівля – з двошарового руберойду. Загальна площа 3,5*12 м.</t>
  </si>
  <si>
    <t xml:space="preserve">Навіс для готовоі столярноі продукціі </t>
  </si>
  <si>
    <t xml:space="preserve">Будівля сховища "И","К" </t>
  </si>
  <si>
    <t xml:space="preserve">Дніпропетровська обл., м.Покров, вул. Героїв України, 15</t>
  </si>
  <si>
    <t xml:space="preserve">Фундамент – бетон, стіни - цегла, перегородка - цегла, перекриття - з/б плити, підлога - бетон, покрівля - сумісна м'яка</t>
  </si>
  <si>
    <t xml:space="preserve">зареєстровано</t>
  </si>
  <si>
    <t xml:space="preserve">Лабораторія </t>
  </si>
  <si>
    <t xml:space="preserve">Фундамент – бетон, стіни - цегла, перегородка - цегла, перекриття між поверхами - з/б плити, підлога - бетон, покрівля - сумісна м'яка, електропостачання</t>
  </si>
  <si>
    <t xml:space="preserve">електрозабезпечення в наявності</t>
  </si>
  <si>
    <t xml:space="preserve">Склад "Г" для зберігання медгоспмайна (S=1428,0 м²): Сторожка "А"(S=20 м²), Склад "Б" (напівпідземне приміщення (S=82,6 м²), двір бетонозаливка (S=1922,0 м²), ворота металеві, паркан бетонний, вул. Середи, 28</t>
  </si>
  <si>
    <t xml:space="preserve">Дніпропетровська обл., м.Покров, вул. Середи, 28</t>
  </si>
  <si>
    <t xml:space="preserve">Склад "Г"- Фундамент та цоколь – з/б блоки, стіни - цегла, перегородка - цегла, перекриття міжповерхові - з/б плити, підлога - бетон, дах - сумісна, м'яка, електрозабезпечення. Сторожка "А" - Фундамент та цоколь – бутобетон, стіни - цегла, перегородка - цегла, перекриття міжповерхові - накат по балках, підлога - дошки на лагах, дах - сумісна, м'яка, опалення пічне, електрозабезпечення. Склад "Б" (напівпідземне приміщення) - Фундамент та цоколь – бетон, стіни - цегла, перегородка - цегла, перекриття міжповерхові - з/б плити, підлога - бетон, дах - сумісна, м'яка, сходи - з/б, двері прості</t>
  </si>
  <si>
    <t xml:space="preserve">Склад "В": споруда під стислі гази </t>
  </si>
  <si>
    <t xml:space="preserve">Фундамент та цоколь – бетон, стіни - цегла, перекриття міжповерхові - підшивка, підлога - бетон, дах - сумісна, м'яка, електрозабезпечення</t>
  </si>
  <si>
    <t xml:space="preserve">Використання за призначенням</t>
  </si>
  <si>
    <t xml:space="preserve">Гараж на два блоки "Д" </t>
  </si>
  <si>
    <t xml:space="preserve">Фундамент та цоколь – бетон, стіни - шлакоблок, перегородка - цегла, перекриття міжповерхові - з/б плити, підлога - бетон, дах - сумісна, м'яка, електрозабезпечення</t>
  </si>
  <si>
    <t xml:space="preserve">Для розміщення транспорту</t>
  </si>
  <si>
    <t xml:space="preserve">Будівля під електростанцію  "Е"</t>
  </si>
  <si>
    <t xml:space="preserve">Фундамент та цоколь – бетон, стіни - цегла, перекриття міжповерхові - підшивка, підлога - бетон, дах - шифер</t>
  </si>
  <si>
    <t xml:space="preserve">Шафа СПА рік вип. 1966 (Деревообробна майст.), інв. № 104030</t>
  </si>
  <si>
    <t xml:space="preserve">марка СПА-63, шафа складається з полу автоматів, на ній загальний рубильник, габарити 1650*700*350, вага 101 кг</t>
  </si>
  <si>
    <t xml:space="preserve">Шафа розподілювальна  рік вип. 1971, інв. № 104032</t>
  </si>
  <si>
    <t xml:space="preserve">Марка ПР 9312-317, з автоматами А-3161 – 3шт., А-3163 – 7шт, розмір 1700*758*370, вага 182,4 кг</t>
  </si>
  <si>
    <t xml:space="preserve">Шафа розподілювальна  рік вип. 1971, інв. № 104033</t>
  </si>
  <si>
    <t xml:space="preserve">Марка ПР 9312-317, з автоматами А-3161 – 7шт. розмір 1700*758*370, вага 182,4 кг</t>
  </si>
  <si>
    <t xml:space="preserve">Верстат  циркулярний, інв. № 104041</t>
  </si>
  <si>
    <t xml:space="preserve">верстат циркулярний</t>
  </si>
  <si>
    <t xml:space="preserve">Верстат  токарний  рік вип. 1944, інв. № 104042</t>
  </si>
  <si>
    <t xml:space="preserve">Марка ТС-200 м, потужність ел,двигуна 1,5 кВт, висота центр. 200м, відстань між центр.1500 м/м, довжина 2300 мм, ширина 490 мм, висота 1200 мм, фундамент бетон. 0,88 м³, вага 620 кг.</t>
  </si>
  <si>
    <t xml:space="preserve">Верстат  довбальний  рік вип. 1957, інв. № 104043</t>
  </si>
  <si>
    <t xml:space="preserve">Призначенний для вироблення пазів в деталях, число обертів шпинделю 2900 об/хв., глибина пазу 160 діам. 30мм, потужність ел. двигуна 4,5 кВт, довжина 1500 мм, ширина 900 мм, висота  1100мм, вага 380 кг.</t>
  </si>
  <si>
    <t xml:space="preserve">Верстат  свердлильний, інв. № 104044</t>
  </si>
  <si>
    <t xml:space="preserve">Верстат  свердлильний</t>
  </si>
  <si>
    <t xml:space="preserve">Верстат  циркулярний, інв. № 104046</t>
  </si>
  <si>
    <t xml:space="preserve">Верстат  циркулярний</t>
  </si>
  <si>
    <t xml:space="preserve">Верстат  фрезерний, інв. № 104047</t>
  </si>
  <si>
    <t xml:space="preserve">Верстат  фрезерний</t>
  </si>
  <si>
    <t xml:space="preserve">Верстат фуговочний  рік вип. 1967, інв. № 104048</t>
  </si>
  <si>
    <t xml:space="preserve">Марка СФ-4, для фрезерування однієї площини заготовки, діаметр різання 128мм, число обертів ножового валу 5000, потужність нож. валу 28 кВт, габарити 2065*1020*1200 мм, вага 620 кг.</t>
  </si>
  <si>
    <t xml:space="preserve">Верстат рейсмусовий  рік вип. 1964, інв. № 104049</t>
  </si>
  <si>
    <t xml:space="preserve">Ширина стругання до 315 мм, діаметр корпусу 100 мм, потужність ел. двигуна 5,5 кВт, вага 800 кг.</t>
  </si>
  <si>
    <t xml:space="preserve">Верстат рейсмусний  рік вип. 1972, інв. № 104052</t>
  </si>
  <si>
    <t xml:space="preserve">Призначенний для плоского дносторонього стругання дерев'яних деталей до 4мм, габарити 1100мм*1360мм*1500мм, вага 1350 кг </t>
  </si>
  <si>
    <t xml:space="preserve">Верстат  довбально-свердлильний, інв. № 104056</t>
  </si>
  <si>
    <t xml:space="preserve">Верстат  довбально-свердлильний</t>
  </si>
  <si>
    <t xml:space="preserve">Верстат  фрезерний  рік вип. 1974, інв. № 104058</t>
  </si>
  <si>
    <t xml:space="preserve">Потужність ел. двигуна - 4,5 кВт, вага -780кг, габарити 1640*1640*1600мм</t>
  </si>
  <si>
    <t xml:space="preserve">Верстат  деревообробний  рік вип. 1980, інв. № 104065</t>
  </si>
  <si>
    <t xml:space="preserve">Верстат  деревообробний  рік вип. 1980</t>
  </si>
  <si>
    <t xml:space="preserve">Верстат шипорезний, інв. № 104067</t>
  </si>
  <si>
    <t xml:space="preserve">Верстат шипорезний</t>
  </si>
  <si>
    <t xml:space="preserve">Верстат  комбінований столярний  рік вип. 1982, інв. № 104069</t>
  </si>
  <si>
    <t xml:space="preserve">Верстат  комбінований столярний  рік вип. 1982</t>
  </si>
  <si>
    <t xml:space="preserve">Верстат  підгоночний, інв. № 104073</t>
  </si>
  <si>
    <t xml:space="preserve">Верстат  підгоночний</t>
  </si>
  <si>
    <t xml:space="preserve">Верстат фуговочний СФ-6  рік вип. 1974, інв. № 104074</t>
  </si>
  <si>
    <t xml:space="preserve">Потужність 5,5 кВт, габарити 2565мм*1225мм*1200мм, вага 900 кг.</t>
  </si>
  <si>
    <t xml:space="preserve">Інформація про об’єкти оренди Покровської міської територіальної громади Дніпропетровської області, передбачені пунктом 4 розділу “Прикінцеві та перехідні положення” Закону України “Про оренду державного та комунального майна”, </t>
  </si>
  <si>
    <t xml:space="preserve">в обсязі, передбаченому пунктом 26 “Порядку передачі в оренду державного та комунального майна” (Перелік першого типу)</t>
  </si>
  <si>
    <t xml:space="preserve">по ПМКП "Житлкомсервіс" станом на 01.04.2026 року</t>
  </si>
  <si>
    <t xml:space="preserve">Вбудоване нежитлове приміщення</t>
  </si>
  <si>
    <t xml:space="preserve">Дніпропетровська обл., м.Покров, вул. Григорія Тикви, 2</t>
  </si>
  <si>
    <t xml:space="preserve">Покровське міське комунальне підприємство  "Житлкомсервіс"</t>
  </si>
  <si>
    <t xml:space="preserve">вбудоване нежитлове приміщеня, 4 поверх</t>
  </si>
  <si>
    <t xml:space="preserve">потребує заміни сантехнічних приладів та ремонту</t>
  </si>
  <si>
    <t xml:space="preserve">0,4  кВт</t>
  </si>
  <si>
    <t xml:space="preserve">відсутнє приєднання до електромережі, теплопостачання, забезпеченість водопостачанням та водовідведенням в приміщеннях місць загального користування</t>
  </si>
  <si>
    <t xml:space="preserve">додається</t>
  </si>
  <si>
    <t xml:space="preserve">для розміщення офісних приміщень</t>
  </si>
  <si>
    <t xml:space="preserve">відшкодування комунальних послуг  Балансоутримувачу</t>
  </si>
  <si>
    <t xml:space="preserve">офіс </t>
  </si>
  <si>
    <t xml:space="preserve">8 років
3 місяця</t>
  </si>
  <si>
    <t xml:space="preserve">вбудоване нежитлове приміщеня, 5 поверх</t>
  </si>
  <si>
    <t xml:space="preserve">офіс, тренажерні зали</t>
  </si>
  <si>
    <t xml:space="preserve">8 років
2 місяця</t>
  </si>
  <si>
    <t xml:space="preserve">Дніпропетровська обл., м.Покров, вул. Європейська, 15</t>
  </si>
  <si>
    <r>
      <rPr>
        <sz val="8"/>
        <rFont val="Times New Roman"/>
        <family val="1"/>
      </rPr>
      <t xml:space="preserve">Sкорис.-43,10 м</t>
    </r>
    <r>
      <rPr>
        <sz val="8"/>
        <rFont val="Calibri"/>
        <family val="2"/>
        <charset val="204"/>
      </rPr>
      <t xml:space="preserve">²                 Sмзк.-14,25 м² </t>
    </r>
  </si>
  <si>
    <t xml:space="preserve">вбудоване нежитлове приміщеня, 3 під'їзд 3 поверх</t>
  </si>
  <si>
    <t xml:space="preserve">в задовільному стані</t>
  </si>
  <si>
    <t xml:space="preserve">забезпеченість тепло,електропостачанням, водопостачання та водовідведення в приміщеннях місць загального користування</t>
  </si>
  <si>
    <t xml:space="preserve">S корис:22,22 (2 кімн.) м² 
Sмзк- 12,14 м²</t>
  </si>
  <si>
    <t xml:space="preserve">вбудоване нежитлове приміщеня, 3 під'їзд 4 поверх</t>
  </si>
  <si>
    <t xml:space="preserve">S корис:30,8м² Sмзк- 7,0м²</t>
  </si>
  <si>
    <t xml:space="preserve">вбудоване нежитлове приміщеня, 3 під'їзд 2 поверх</t>
  </si>
  <si>
    <t xml:space="preserve">2 роки
7 місяців</t>
  </si>
  <si>
    <t xml:space="preserve">Дніпропетровська обл., м.Покров, вул. Європейська, 17</t>
  </si>
  <si>
    <t xml:space="preserve">напівпідвальне нежитлове приміщення</t>
  </si>
  <si>
    <t xml:space="preserve">0,4 квт</t>
  </si>
  <si>
    <t xml:space="preserve">для розміщення складських приміщень</t>
  </si>
  <si>
    <t xml:space="preserve">5 років
6 місяців</t>
  </si>
  <si>
    <t xml:space="preserve">Дніпропетровська обл., м.Покров, вул. Бориса Джонсона, 19</t>
  </si>
  <si>
    <r>
      <rPr>
        <sz val="8"/>
        <rFont val="Times New Roman"/>
        <family val="1"/>
      </rPr>
      <t xml:space="preserve">Sкорис.-33,1 м</t>
    </r>
    <r>
      <rPr>
        <sz val="8"/>
        <rFont val="Calibri"/>
        <family val="2"/>
        <charset val="204"/>
      </rPr>
      <t xml:space="preserve">²                 Sмзк.-16,5 м² </t>
    </r>
  </si>
  <si>
    <t xml:space="preserve">вбудоване нежитлове приміщеня, 1 поверх</t>
  </si>
  <si>
    <t xml:space="preserve">забезпеченість електропостачання, водопостачання та водовідведення в приміщеннях місць загального користування</t>
  </si>
  <si>
    <t xml:space="preserve">самостійне укладання договорів з постачальниками комунальних послуг</t>
  </si>
  <si>
    <t xml:space="preserve">офіс</t>
  </si>
  <si>
    <t xml:space="preserve">4 роки
3 місяця
</t>
  </si>
  <si>
    <t xml:space="preserve">Частина нежитлової будівлі СЗШ №7</t>
  </si>
  <si>
    <t xml:space="preserve">Дніпропетровська обл., м.Покров, вул. Партизанська, 73</t>
  </si>
  <si>
    <t xml:space="preserve">02142388</t>
  </si>
  <si>
    <t xml:space="preserve">Управління освіти виконавчого комітету Покровської міської ради</t>
  </si>
  <si>
    <t xml:space="preserve">-</t>
  </si>
  <si>
    <t xml:space="preserve">Частина двоповерхової будівлі на першому та другому поверсі</t>
  </si>
  <si>
    <t xml:space="preserve">Потребує капітального ремонту покрівлі та оздоблювальних робіт приміщень.</t>
  </si>
  <si>
    <t xml:space="preserve">3 кВт (220v)</t>
  </si>
  <si>
    <t xml:space="preserve">Комунікації потребують ремонту та підключення</t>
  </si>
  <si>
    <t xml:space="preserve">відшкодування комунальних послуг не потребує</t>
  </si>
  <si>
    <t xml:space="preserve">18 років</t>
  </si>
  <si>
    <t xml:space="preserve">Частина будівлі КПНЗ"БТДЮ" м.Покров Дніпропетровської області</t>
  </si>
  <si>
    <t xml:space="preserve">Дніпропетровська обл., м.Покров, вул. Дніпропетровська обл., м.Покров, вул.   Джонсона, 31</t>
  </si>
  <si>
    <t xml:space="preserve">Потребує капітального ремонту а саме: систем водопостачання, електропостачання, оздоблювальні роботи.</t>
  </si>
  <si>
    <t xml:space="preserve">10 років</t>
  </si>
  <si>
    <t xml:space="preserve">Частина нежитлової будівлі дитячого закладу №14</t>
  </si>
  <si>
    <t xml:space="preserve">Дніпропетровська обл., м.Покров, вул. Героїв "Артану", 21</t>
  </si>
  <si>
    <t xml:space="preserve">Потребує капітального ремонту а саме: систем водопостачання, опалення, електропостачання, оздоблювальні роботи, покрівлі.</t>
  </si>
  <si>
    <t xml:space="preserve">11 років</t>
  </si>
  <si>
    <t xml:space="preserve">3 роки</t>
  </si>
  <si>
    <t xml:space="preserve">Навчальна будівля для позашкільних занять</t>
  </si>
  <si>
    <t xml:space="preserve">Дніпропетровська обл., м.Покров, вул. Балкова, 20</t>
  </si>
  <si>
    <t xml:space="preserve">Одноповерхова будівля в цілому</t>
  </si>
  <si>
    <t xml:space="preserve">Будівля потребує капітального ремонту (Розроблений проект на реконструкцію будівлі).                      </t>
  </si>
  <si>
    <t xml:space="preserve">Інформація про об’єкти оренди, що включені до Переліку першого типу, в обсязі, передбаченому п.26 “Порядку передачі в оренду державного та комунального майна”</t>
  </si>
  <si>
    <r>
      <rPr>
        <sz val="12"/>
        <rFont val="Arial"/>
        <family val="2"/>
        <charset val="1"/>
      </rPr>
      <t xml:space="preserve">Балансоутримувач </t>
    </r>
    <r>
      <rPr>
        <b val="true"/>
        <sz val="12"/>
        <rFont val="Arial"/>
        <family val="2"/>
        <charset val="204"/>
      </rPr>
      <t xml:space="preserve">Управління житлово-комунального господарства та будівництва виконавчого комітету Покровської міської ради</t>
    </r>
  </si>
  <si>
    <t xml:space="preserve">17.2. Характеристика об'єкта оренди (будівля в цілому або частина будівлі, із зазначенням місця розташування об'єкта в будівлі (надземний, цокольний, підвальний, напівпідвальний, технічний або мансардний поверх,, номер поверху або поверхів).</t>
  </si>
  <si>
    <t xml:space="preserve">Будівля водопровідної насосної станції  </t>
  </si>
  <si>
    <t xml:space="preserve">Дніпропетровська область, Нікопольський район,  м.Покров, вул. Бориса Мозолевського, 30а</t>
  </si>
  <si>
    <t xml:space="preserve">34611037</t>
  </si>
  <si>
    <t xml:space="preserve">Управління житлово-комунального господарства та будівництва виконавчого комітету Покровської міської ради</t>
  </si>
  <si>
    <t xml:space="preserve">Покровська міська територіальна громада Дніпропетровської області</t>
  </si>
  <si>
    <t xml:space="preserve">Додаються в окремому файлі</t>
  </si>
  <si>
    <t xml:space="preserve">Будівля в цілому</t>
  </si>
  <si>
    <t xml:space="preserve">Потребує капітального ремонту</t>
  </si>
  <si>
    <t xml:space="preserve">Електроенергія, водопостачання, водовідвндення, газопостачання - відсутні</t>
  </si>
  <si>
    <t xml:space="preserve">Додається</t>
  </si>
  <si>
    <t xml:space="preserve">Відсутні</t>
  </si>
  <si>
    <t xml:space="preserve">Використання за цільовим призначенням обєкту</t>
  </si>
  <si>
    <t xml:space="preserve">Окремі особові рахунки відсутні</t>
  </si>
  <si>
    <t xml:space="preserve">Відшкодування комунальних послуг балансоутримувачу</t>
  </si>
  <si>
    <t xml:space="preserve">Для подачі водопостачання</t>
  </si>
  <si>
    <t xml:space="preserve">8 років</t>
  </si>
  <si>
    <t xml:space="preserve">Вбудоване нежитлове приміщення </t>
  </si>
  <si>
    <t xml:space="preserve">Дніпропетровська область,  Нікопольський район, м.Покров, вул.Бориса Джонсона, 26</t>
  </si>
  <si>
    <t xml:space="preserve">Вбудоване не житлове примішення в багатоповерховому житловому будинку, поверх перший</t>
  </si>
  <si>
    <t xml:space="preserve">Задовільний</t>
  </si>
  <si>
    <t xml:space="preserve">Електроенергія, водопостачання, водовідвндення, газопостачання - в наявності</t>
  </si>
  <si>
    <t xml:space="preserve">З метою його використання як офіс</t>
  </si>
  <si>
    <t xml:space="preserve">Нежитлова будівля</t>
  </si>
  <si>
    <t xml:space="preserve">Дніпропетровська обл., Нікопольський район с.Шолохове, вул.Соборна, 10</t>
  </si>
  <si>
    <t xml:space="preserve">Електроенергія- в наявності; водопостачання, водовідвндення, газопостачання - відсутні</t>
  </si>
  <si>
    <t xml:space="preserve">Виеористання за будь яким цільовим призначенням</t>
  </si>
  <si>
    <t xml:space="preserve">Магазин-склад</t>
  </si>
  <si>
    <t xml:space="preserve">6 місяців</t>
  </si>
  <si>
    <t xml:space="preserve">Дніпропетровська обл., Нікопольський р-н, с.Шолохове, вул.Шкільна, 5а</t>
  </si>
  <si>
    <t xml:space="preserve">Не задовільний стан</t>
  </si>
  <si>
    <t xml:space="preserve">Приміщення шкільної майстерні</t>
  </si>
  <si>
    <t xml:space="preserve">30 років</t>
  </si>
  <si>
    <t xml:space="preserve">Не використовується  </t>
  </si>
  <si>
    <t xml:space="preserve">Балансоутримувач ______________________________________________________________</t>
  </si>
  <si>
    <t xml:space="preserve">Управління праці та соціального захисту населення</t>
  </si>
  <si>
    <t xml:space="preserve">Частина нежитлового приміщення на другому поверсі  будівлі управлінн</t>
  </si>
  <si>
    <t xml:space="preserve">м.Покров,            вул. Залужного ,  буд. 5</t>
  </si>
  <si>
    <t xml:space="preserve">26137831</t>
  </si>
  <si>
    <t xml:space="preserve">Управління  праці та соціального захисту населення </t>
  </si>
  <si>
    <t xml:space="preserve">Виконавчий комітет Покровської міської ради </t>
  </si>
  <si>
    <t xml:space="preserve">перелік першого типу</t>
  </si>
  <si>
    <t xml:space="preserve">232417,64</t>
  </si>
  <si>
    <t xml:space="preserve">339066,00</t>
  </si>
  <si>
    <t xml:space="preserve">відсутня</t>
  </si>
  <si>
    <t xml:space="preserve">182,00 (кв.м)</t>
  </si>
  <si>
    <t xml:space="preserve">182,00   (кв.м)</t>
  </si>
  <si>
    <t xml:space="preserve">частина нежитлового приміщення, розташовуаного  на другому поверсі двоповерхової будівлі, скадається з 9 кімнат </t>
  </si>
  <si>
    <t xml:space="preserve">потребує капитального ремонту</t>
  </si>
  <si>
    <t xml:space="preserve"> наявні електро, водо, теплопостачання</t>
  </si>
  <si>
    <t xml:space="preserve">офісні приміщення </t>
  </si>
  <si>
    <t xml:space="preserve">з жовтня 2019р</t>
  </si>
  <si>
    <t xml:space="preserve">Будівля неврологічного відділення</t>
  </si>
  <si>
    <t xml:space="preserve">Дніпропетровська обл., м.Покров, вул.Медична, 19</t>
  </si>
  <si>
    <t xml:space="preserve">Комунальне некомерційне підприємство "Центр первинної медико-санітарної допомоги Покровської міської ради Дніпропетровської області"</t>
  </si>
  <si>
    <t xml:space="preserve">Виконавчий комітет Покровської міської ради  Дніпропетровської області</t>
  </si>
  <si>
    <t xml:space="preserve">2-поверхова будівля, 1955 року побудови.</t>
  </si>
  <si>
    <t xml:space="preserve"> Потребує капітального ремонту.</t>
  </si>
  <si>
    <t xml:space="preserve">підведено електропостачання, централізоване водопостачання та водовідведення</t>
  </si>
  <si>
    <t xml:space="preserve">відшкодування вартості спожитих комунальних послуг</t>
  </si>
  <si>
    <t xml:space="preserve">заклади охорони здоров"я</t>
  </si>
  <si>
    <t xml:space="preserve">9 років</t>
  </si>
  <si>
    <t xml:space="preserve">Будівля гастроенторологічного відділення</t>
  </si>
  <si>
    <r>
      <rPr>
        <sz val="8"/>
        <rFont val="Times New Roman"/>
        <family val="1"/>
      </rPr>
      <t xml:space="preserve">Дніпропетровська обл., </t>
    </r>
    <r>
      <rPr>
        <sz val="8"/>
        <rFont val="Times New Roman Cyr"/>
        <family val="1"/>
        <charset val="1"/>
      </rPr>
      <t xml:space="preserve">м.Покров, вул.Медична, 19</t>
    </r>
  </si>
  <si>
    <t xml:space="preserve">Частина будівлі харчоблоку №1</t>
  </si>
  <si>
    <t xml:space="preserve">Частина 1-поверхової будівлі, 1966 року побудови.</t>
  </si>
  <si>
    <t xml:space="preserve">Потребує поточного ремонту.</t>
  </si>
  <si>
    <t xml:space="preserve">підведено електропостачання</t>
  </si>
  <si>
    <t xml:space="preserve">Приміщення аптечного кіоску в амбулаторії загальної практики сімейної медицини №4</t>
  </si>
  <si>
    <t xml:space="preserve">Окреме приміщення на 1 поверсі 3-поверхової будівлі, розташоване зліва від центрального входу.</t>
  </si>
  <si>
    <t xml:space="preserve"> Знаходиться в задовільному стані.</t>
  </si>
  <si>
    <t xml:space="preserve">електропостачання, централізоване водопостачання та водовідведення, центральне теплопостачання</t>
  </si>
  <si>
    <t xml:space="preserve">розміщення суб’єкта господарювання, що провадить господарську діяльність з медичної практики</t>
  </si>
  <si>
    <t xml:space="preserve">Склад запасних частин</t>
  </si>
  <si>
    <t xml:space="preserve">1-поверхова будівля, 1955 року побудови.</t>
  </si>
  <si>
    <t xml:space="preserve"> Знаходиться у задовільному стані.</t>
  </si>
  <si>
    <t xml:space="preserve">Частина гаражу</t>
  </si>
  <si>
    <r>
      <rPr>
        <sz val="8"/>
        <rFont val="Times New Roman"/>
        <family val="1"/>
      </rPr>
      <t xml:space="preserve">Дніпропетровська обл., Нікопольський район, </t>
    </r>
    <r>
      <rPr>
        <sz val="8"/>
        <rFont val="Times New Roman Cyr"/>
        <family val="1"/>
        <charset val="1"/>
      </rPr>
      <t xml:space="preserve">с.Шолохове, вул.Лікарняна, 1</t>
    </r>
  </si>
  <si>
    <t xml:space="preserve">1-поверхова будівля, 1963 року побудови. Пройми воріт металеві, електрика.</t>
  </si>
  <si>
    <t xml:space="preserve"> Потребує поточного ремонту.</t>
  </si>
  <si>
    <t xml:space="preserve">Будівля дитячої консультації</t>
  </si>
  <si>
    <t xml:space="preserve">1-поверхова будівля, 1962 року побудови. Налічує 3 коридора, 5 приміщень, 2 шафи, санвузол.</t>
  </si>
  <si>
    <t xml:space="preserve">Будівля камери штучного клімату (солярій)</t>
  </si>
  <si>
    <t xml:space="preserve">1-поверхова будівля, 1962 року побудови. Налічує коридор, 6 приміщень.</t>
  </si>
  <si>
    <t xml:space="preserve">Будівля Котельні</t>
  </si>
  <si>
    <t xml:space="preserve">1-поверхова будівля, 1965 року побудови. Фундамент і цоколь-бетон. Вікна, двері-дерев"яні.</t>
  </si>
  <si>
    <t xml:space="preserve">за цільовим призначенням</t>
  </si>
  <si>
    <t xml:space="preserve">Будівля моргу</t>
  </si>
  <si>
    <t xml:space="preserve">Дніпропетровська обл., Нікопольський район, с.Шолохове, вул.Лікарняна, 1</t>
  </si>
  <si>
    <t xml:space="preserve">1-поверхова будівля, 1965 року побудови. Фундамент і цоколь-цегла. Вікна, двері-дерев"яні.</t>
  </si>
  <si>
    <t xml:space="preserve">Будівля складу</t>
  </si>
  <si>
    <t xml:space="preserve">1-поверхова будівля, 1993 року побудови, складається з 4 приміщень. Фундамент і цоколь-цегла. Вікна, двері-дерев"яні.</t>
  </si>
  <si>
    <t xml:space="preserve">Льодник</t>
  </si>
  <si>
    <t xml:space="preserve">Будівля 1913 року побудови. Складається з льодника та входу  в льодник.</t>
  </si>
  <si>
    <t xml:space="preserve">Підвал</t>
  </si>
  <si>
    <t xml:space="preserve">Будівля 1913 року побудови. Складається з підвалу та входу в підвал. </t>
  </si>
  <si>
    <t xml:space="preserve">Нежитлове приміщення будівлі амбулаторії загальної практики сімейної медицини №4</t>
  </si>
  <si>
    <t xml:space="preserve">Окреме приміщення на 1 поверсі 3-поверхової будівлі, розташоване в правому крилі будівлі</t>
  </si>
  <si>
    <t xml:space="preserve">Майно може бути використано орендарем за будь-яким цільовим призначенням, оскільки є таким, що не використовується в діяльності підприємства більше як 3 роки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</si>
</sst>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"/>
    <numFmt numFmtId="167" formatCode="@"/>
    <numFmt numFmtId="168" formatCode="0.0"/>
    <numFmt numFmtId="169" formatCode="[$-419]General"/>
  </numFmts>
  <fonts count="4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 Cyr"/>
      <family val="0"/>
      <charset val="204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8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1"/>
    </font>
    <font>
      <b val="true"/>
      <sz val="12"/>
      <name val="Times New Roman"/>
      <family val="1"/>
      <charset val="1"/>
    </font>
    <font>
      <b val="true"/>
      <sz val="8"/>
      <name val="Arial"/>
      <family val="2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sz val="8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8"/>
      <name val="Times New Roman"/>
      <family val="1"/>
    </font>
    <font>
      <sz val="8"/>
      <name val="Calibri"/>
      <family val="2"/>
      <charset val="204"/>
    </font>
    <font>
      <sz val="12"/>
      <name val="Arial"/>
      <family val="2"/>
      <charset val="1"/>
    </font>
    <font>
      <b val="true"/>
      <sz val="12"/>
      <name val="Arial"/>
      <family val="2"/>
      <charset val="204"/>
    </font>
    <font>
      <sz val="16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4"/>
      <name val="Times New Roman"/>
      <family val="1"/>
    </font>
    <font>
      <sz val="10"/>
      <color rgb="FF000000"/>
      <name val="Arial1"/>
      <family val="0"/>
      <charset val="204"/>
    </font>
    <font>
      <b val="true"/>
      <sz val="8"/>
      <name val="Times New Roman"/>
      <family val="1"/>
      <charset val="204"/>
    </font>
    <font>
      <b val="true"/>
      <sz val="8"/>
      <name val="Times New Roman"/>
      <family val="1"/>
    </font>
    <font>
      <sz val="8"/>
      <name val="Times New Roman Cyr"/>
      <family val="1"/>
      <charset val="1"/>
    </font>
    <font>
      <sz val="8"/>
      <name val="Times New Roman Cyr"/>
      <family val="1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DEDCE6"/>
      </patternFill>
    </fill>
    <fill>
      <patternFill patternType="solid">
        <fgColor rgb="FFFFCC99"/>
        <bgColor rgb="FFFFD7D7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E8F2A1"/>
      </patternFill>
    </fill>
    <fill>
      <patternFill patternType="solid">
        <fgColor rgb="FF99CCFF"/>
        <bgColor rgb="FF83CAFF"/>
      </patternFill>
    </fill>
    <fill>
      <patternFill patternType="solid">
        <fgColor rgb="FFCCFFFF"/>
        <bgColor rgb="FFCCFFCC"/>
      </patternFill>
    </fill>
    <fill>
      <patternFill patternType="solid">
        <fgColor rgb="FFE8F2A1"/>
        <bgColor rgb="FFFFE994"/>
      </patternFill>
    </fill>
    <fill>
      <patternFill patternType="solid">
        <fgColor rgb="FF83CAFF"/>
        <bgColor rgb="FF99CCFF"/>
      </patternFill>
    </fill>
    <fill>
      <patternFill patternType="solid">
        <fgColor rgb="FFFFD7D7"/>
        <bgColor rgb="FFDEDCE6"/>
      </patternFill>
    </fill>
    <fill>
      <patternFill patternType="solid">
        <fgColor rgb="FFFFE994"/>
        <bgColor rgb="FFE8F2A1"/>
      </patternFill>
    </fill>
    <fill>
      <patternFill patternType="solid">
        <fgColor rgb="FFFFFFFF"/>
        <bgColor rgb="FFFFFFCC"/>
      </patternFill>
    </fill>
    <fill>
      <patternFill patternType="solid">
        <fgColor rgb="FFAADCF7"/>
        <bgColor rgb="FF99CCFF"/>
      </patternFill>
    </fill>
    <fill>
      <patternFill patternType="solid">
        <fgColor rgb="FFDEDCE6"/>
        <bgColor rgb="FFCCCCFF"/>
      </patternFill>
    </fill>
    <fill>
      <patternFill patternType="solid">
        <fgColor rgb="FFB4C7DC"/>
        <bgColor rgb="FFCCCCFF"/>
      </patternFill>
    </fill>
    <fill>
      <patternFill patternType="solid">
        <fgColor rgb="FFFFFF00"/>
        <bgColor rgb="FFFFFF9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1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8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1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3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38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9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4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1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4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24" fillId="0" borderId="3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3" xfId="4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4" fillId="0" borderId="4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3" xfId="3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3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3" xfId="3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5" fillId="0" borderId="3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7" fillId="16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7" fillId="16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27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27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7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7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2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33" fillId="16" borderId="7" xfId="4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34" fillId="16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3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7" xfId="4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3" fillId="16" borderId="7" xfId="4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3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3" fillId="0" borderId="7" xfId="4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4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7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37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7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7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8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8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8" fillId="19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8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8" fillId="0" borderId="3" xfId="4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8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8" fillId="2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2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8" fillId="2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8" fillId="2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7" fillId="2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7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20" borderId="3" xfId="4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8" fillId="2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7" fillId="2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8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a?????" xfId="20"/>
    <cellStyle name="Accent 1 1" xfId="21"/>
    <cellStyle name="Accent 2 1" xfId="22"/>
    <cellStyle name="Accent 3 1" xfId="23"/>
    <cellStyle name="Accent 4" xfId="24"/>
    <cellStyle name="Bad 1" xfId="25"/>
    <cellStyle name="Error 1" xfId="26"/>
    <cellStyle name="Footnote 1" xfId="27"/>
    <cellStyle name="Good 1" xfId="28"/>
    <cellStyle name="Heading 1 1" xfId="29"/>
    <cellStyle name="Heading 2 1" xfId="30"/>
    <cellStyle name="Heading 3" xfId="31"/>
    <cellStyle name="Hyperlink 1" xfId="32"/>
    <cellStyle name="Neutral 1" xfId="33"/>
    <cellStyle name="Note 1" xfId="34"/>
    <cellStyle name="Status 1" xfId="35"/>
    <cellStyle name="Text 1" xfId="36"/>
    <cellStyle name="Warning 1" xfId="37"/>
    <cellStyle name="Обычный 2" xfId="38"/>
    <cellStyle name="Обычный 3" xfId="39"/>
    <cellStyle name="Обычный 4" xfId="40"/>
    <cellStyle name="Обычный 5" xfId="41"/>
    <cellStyle name="Обычный 8" xfId="42"/>
    <cellStyle name="Стиль 1" xfId="43"/>
    <cellStyle name="Excel Built-in Normal" xfId="4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83CA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E994"/>
      <rgbColor rgb="FF00FFFF"/>
      <rgbColor rgb="FF800080"/>
      <rgbColor rgb="FF800000"/>
      <rgbColor rgb="FF008080"/>
      <rgbColor rgb="FF0000FF"/>
      <rgbColor rgb="FF00CCFF"/>
      <rgbColor rgb="FFDEDCE6"/>
      <rgbColor rgb="FFCCFFCC"/>
      <rgbColor rgb="FFFFFF99"/>
      <rgbColor rgb="FF99CCFF"/>
      <rgbColor rgb="FFFFD7D7"/>
      <rgbColor rgb="FFAADCF7"/>
      <rgbColor rgb="FFFFCC99"/>
      <rgbColor rgb="FF3366FF"/>
      <rgbColor rgb="FF33CCCC"/>
      <rgbColor rgb="FF99CC00"/>
      <rgbColor rgb="FFE8F2A1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V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6" zoomScaleNormal="80" zoomScalePageLayoutView="86" workbookViewId="0">
      <selection pane="topLeft" activeCell="A4" activeCellId="0" sqref="A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12.15"/>
    <col collapsed="false" customWidth="false" hidden="false" outlineLevel="0" max="2" min="2" style="1" width="11.57"/>
    <col collapsed="false" customWidth="true" hidden="false" outlineLevel="0" max="3" min="3" style="1" width="8.57"/>
    <col collapsed="false" customWidth="true" hidden="false" outlineLevel="0" max="4" min="4" style="2" width="8.4"/>
    <col collapsed="false" customWidth="false" hidden="false" outlineLevel="0" max="5" min="5" style="1" width="11.57"/>
    <col collapsed="false" customWidth="true" hidden="false" outlineLevel="0" max="6" min="6" style="1" width="10.42"/>
    <col collapsed="false" customWidth="true" hidden="false" outlineLevel="0" max="7" min="7" style="1" width="7.29"/>
    <col collapsed="false" customWidth="true" hidden="false" outlineLevel="0" max="8" min="8" style="1" width="8.71"/>
    <col collapsed="false" customWidth="true" hidden="false" outlineLevel="0" max="9" min="9" style="1" width="9.42"/>
    <col collapsed="false" customWidth="true" hidden="false" outlineLevel="0" max="10" min="10" style="1" width="8.29"/>
    <col collapsed="false" customWidth="true" hidden="false" outlineLevel="0" max="11" min="11" style="1" width="8.14"/>
    <col collapsed="false" customWidth="true" hidden="false" outlineLevel="0" max="12" min="12" style="1" width="10.29"/>
    <col collapsed="false" customWidth="true" hidden="false" outlineLevel="0" max="13" min="13" style="1" width="9.71"/>
    <col collapsed="false" customWidth="true" hidden="false" outlineLevel="0" max="14" min="14" style="1" width="10.29"/>
    <col collapsed="false" customWidth="true" hidden="false" outlineLevel="0" max="15" min="15" style="1" width="9"/>
    <col collapsed="false" customWidth="true" hidden="false" outlineLevel="0" max="16" min="16" style="1" width="11.14"/>
    <col collapsed="false" customWidth="true" hidden="false" outlineLevel="0" max="17" min="17" style="1" width="8.14"/>
    <col collapsed="false" customWidth="true" hidden="false" outlineLevel="0" max="18" min="18" style="1" width="9.29"/>
    <col collapsed="false" customWidth="true" hidden="false" outlineLevel="0" max="19" min="19" style="1" width="25.29"/>
    <col collapsed="false" customWidth="true" hidden="false" outlineLevel="0" max="20" min="20" style="1" width="13.42"/>
    <col collapsed="false" customWidth="true" hidden="false" outlineLevel="0" max="21" min="21" style="1" width="9.13"/>
    <col collapsed="false" customWidth="true" hidden="false" outlineLevel="0" max="22" min="22" style="1" width="14.01"/>
    <col collapsed="false" customWidth="true" hidden="false" outlineLevel="0" max="23" min="23" style="1" width="10.29"/>
    <col collapsed="false" customWidth="true" hidden="false" outlineLevel="0" max="24" min="24" style="1" width="9"/>
    <col collapsed="false" customWidth="true" hidden="false" outlineLevel="0" max="25" min="25" style="1" width="9.29"/>
    <col collapsed="false" customWidth="true" hidden="false" outlineLevel="0" max="26" min="26" style="1" width="10.58"/>
    <col collapsed="false" customWidth="true" hidden="false" outlineLevel="0" max="27" min="27" style="1" width="10.29"/>
    <col collapsed="false" customWidth="false" hidden="false" outlineLevel="0" max="29" min="28" style="1" width="11.57"/>
    <col collapsed="false" customWidth="true" hidden="false" outlineLevel="0" max="30" min="30" style="1" width="9.29"/>
    <col collapsed="false" customWidth="true" hidden="true" outlineLevel="0" max="31" min="31" style="1" width="8.29"/>
    <col collapsed="false" customWidth="true" hidden="true" outlineLevel="0" max="32" min="32" style="1" width="7.29"/>
    <col collapsed="false" customWidth="true" hidden="true" outlineLevel="0" max="33" min="33" style="1" width="9.71"/>
    <col collapsed="false" customWidth="true" hidden="true" outlineLevel="0" max="34" min="34" style="1" width="9.29"/>
    <col collapsed="false" customWidth="true" hidden="true" outlineLevel="0" max="35" min="35" style="1" width="8.29"/>
    <col collapsed="false" customWidth="true" hidden="true" outlineLevel="0" max="36" min="36" style="1" width="8.71"/>
    <col collapsed="false" customWidth="true" hidden="true" outlineLevel="0" max="37" min="37" style="1" width="10.12"/>
    <col collapsed="false" customWidth="true" hidden="true" outlineLevel="0" max="38" min="38" style="1" width="7.87"/>
    <col collapsed="false" customWidth="true" hidden="true" outlineLevel="0" max="39" min="39" style="1" width="10.71"/>
    <col collapsed="false" customWidth="true" hidden="true" outlineLevel="0" max="41" min="40" style="1" width="7.87"/>
    <col collapsed="false" customWidth="true" hidden="true" outlineLevel="0" max="42" min="42" style="1" width="7.71"/>
    <col collapsed="false" customWidth="true" hidden="true" outlineLevel="0" max="43" min="43" style="1" width="8.14"/>
    <col collapsed="false" customWidth="true" hidden="true" outlineLevel="0" max="44" min="44" style="1" width="8.57"/>
    <col collapsed="false" customWidth="true" hidden="true" outlineLevel="0" max="45" min="45" style="1" width="7.71"/>
    <col collapsed="false" customWidth="true" hidden="true" outlineLevel="0" max="46" min="46" style="1" width="9.29"/>
    <col collapsed="false" customWidth="true" hidden="false" outlineLevel="0" max="47" min="47" style="1" width="18.29"/>
    <col collapsed="false" customWidth="true" hidden="false" outlineLevel="0" max="48" min="48" style="1" width="10.12"/>
    <col collapsed="false" customWidth="false" hidden="false" outlineLevel="0" max="49" min="49" style="1" width="11.57"/>
    <col collapsed="false" customWidth="true" hidden="false" outlineLevel="0" max="50" min="50" style="1" width="10.29"/>
    <col collapsed="false" customWidth="true" hidden="false" outlineLevel="0" max="52" min="51" style="1" width="9.29"/>
    <col collapsed="false" customWidth="false" hidden="false" outlineLevel="0" max="255" min="53" style="1" width="11.57"/>
    <col collapsed="false" customWidth="true" hidden="false" outlineLevel="0" max="256" min="256" style="3" width="9.13"/>
    <col collapsed="false" customWidth="true" hidden="false" outlineLevel="0" max="257" min="257" style="3" width="12.15"/>
    <col collapsed="false" customWidth="false" hidden="false" outlineLevel="0" max="258" min="258" style="3" width="11.57"/>
    <col collapsed="false" customWidth="true" hidden="false" outlineLevel="0" max="259" min="259" style="3" width="9"/>
    <col collapsed="false" customWidth="true" hidden="false" outlineLevel="0" max="260" min="260" style="3" width="7.87"/>
    <col collapsed="false" customWidth="false" hidden="false" outlineLevel="0" max="261" min="261" style="3" width="11.57"/>
    <col collapsed="false" customWidth="true" hidden="false" outlineLevel="0" max="262" min="262" style="3" width="10.42"/>
    <col collapsed="false" customWidth="true" hidden="false" outlineLevel="0" max="263" min="263" style="3" width="7.29"/>
    <col collapsed="false" customWidth="true" hidden="false" outlineLevel="0" max="264" min="264" style="3" width="8.71"/>
    <col collapsed="false" customWidth="true" hidden="false" outlineLevel="0" max="265" min="265" style="3" width="9.42"/>
    <col collapsed="false" customWidth="true" hidden="false" outlineLevel="0" max="266" min="266" style="3" width="8.29"/>
    <col collapsed="false" customWidth="true" hidden="false" outlineLevel="0" max="267" min="267" style="3" width="8.14"/>
    <col collapsed="false" customWidth="true" hidden="false" outlineLevel="0" max="268" min="268" style="3" width="10.29"/>
    <col collapsed="false" customWidth="true" hidden="false" outlineLevel="0" max="269" min="269" style="3" width="9.71"/>
    <col collapsed="false" customWidth="true" hidden="false" outlineLevel="0" max="270" min="270" style="3" width="10.29"/>
    <col collapsed="false" customWidth="true" hidden="false" outlineLevel="0" max="271" min="271" style="3" width="9"/>
    <col collapsed="false" customWidth="true" hidden="false" outlineLevel="0" max="272" min="272" style="3" width="11.14"/>
    <col collapsed="false" customWidth="true" hidden="false" outlineLevel="0" max="273" min="273" style="3" width="8.14"/>
    <col collapsed="false" customWidth="true" hidden="false" outlineLevel="0" max="274" min="274" style="3" width="9.29"/>
    <col collapsed="false" customWidth="true" hidden="false" outlineLevel="0" max="275" min="275" style="3" width="13.86"/>
    <col collapsed="false" customWidth="true" hidden="false" outlineLevel="0" max="276" min="276" style="3" width="13.42"/>
    <col collapsed="false" customWidth="true" hidden="false" outlineLevel="0" max="277" min="277" style="3" width="9.13"/>
    <col collapsed="false" customWidth="true" hidden="false" outlineLevel="0" max="278" min="278" style="3" width="14.01"/>
    <col collapsed="false" customWidth="true" hidden="false" outlineLevel="0" max="279" min="279" style="3" width="10.29"/>
    <col collapsed="false" customWidth="true" hidden="false" outlineLevel="0" max="280" min="280" style="3" width="9"/>
    <col collapsed="false" customWidth="true" hidden="false" outlineLevel="0" max="281" min="281" style="3" width="9.29"/>
    <col collapsed="false" customWidth="true" hidden="false" outlineLevel="0" max="282" min="282" style="3" width="10.58"/>
    <col collapsed="false" customWidth="true" hidden="false" outlineLevel="0" max="283" min="283" style="3" width="10.29"/>
    <col collapsed="false" customWidth="false" hidden="false" outlineLevel="0" max="285" min="284" style="3" width="11.57"/>
    <col collapsed="false" customWidth="true" hidden="false" outlineLevel="0" max="286" min="286" style="3" width="9.29"/>
    <col collapsed="false" customWidth="false" hidden="true" outlineLevel="0" max="302" min="287" style="3" width="11.53"/>
    <col collapsed="false" customWidth="true" hidden="false" outlineLevel="0" max="303" min="303" style="3" width="18.29"/>
    <col collapsed="false" customWidth="true" hidden="false" outlineLevel="0" max="304" min="304" style="3" width="10.12"/>
    <col collapsed="false" customWidth="false" hidden="false" outlineLevel="0" max="305" min="305" style="3" width="11.57"/>
    <col collapsed="false" customWidth="true" hidden="false" outlineLevel="0" max="306" min="306" style="3" width="10.29"/>
    <col collapsed="false" customWidth="true" hidden="false" outlineLevel="0" max="308" min="307" style="3" width="9.29"/>
    <col collapsed="false" customWidth="false" hidden="false" outlineLevel="0" max="511" min="309" style="3" width="11.57"/>
    <col collapsed="false" customWidth="true" hidden="false" outlineLevel="0" max="512" min="512" style="3" width="9.13"/>
    <col collapsed="false" customWidth="true" hidden="false" outlineLevel="0" max="513" min="513" style="3" width="12.15"/>
    <col collapsed="false" customWidth="false" hidden="false" outlineLevel="0" max="514" min="514" style="3" width="11.57"/>
    <col collapsed="false" customWidth="true" hidden="false" outlineLevel="0" max="515" min="515" style="3" width="9"/>
    <col collapsed="false" customWidth="true" hidden="false" outlineLevel="0" max="516" min="516" style="3" width="7.87"/>
    <col collapsed="false" customWidth="false" hidden="false" outlineLevel="0" max="517" min="517" style="3" width="11.57"/>
    <col collapsed="false" customWidth="true" hidden="false" outlineLevel="0" max="518" min="518" style="3" width="10.42"/>
    <col collapsed="false" customWidth="true" hidden="false" outlineLevel="0" max="519" min="519" style="3" width="7.29"/>
    <col collapsed="false" customWidth="true" hidden="false" outlineLevel="0" max="520" min="520" style="3" width="8.71"/>
    <col collapsed="false" customWidth="true" hidden="false" outlineLevel="0" max="521" min="521" style="3" width="9.42"/>
    <col collapsed="false" customWidth="true" hidden="false" outlineLevel="0" max="522" min="522" style="3" width="8.29"/>
    <col collapsed="false" customWidth="true" hidden="false" outlineLevel="0" max="523" min="523" style="3" width="8.14"/>
    <col collapsed="false" customWidth="true" hidden="false" outlineLevel="0" max="524" min="524" style="3" width="10.29"/>
    <col collapsed="false" customWidth="true" hidden="false" outlineLevel="0" max="525" min="525" style="3" width="9.71"/>
    <col collapsed="false" customWidth="true" hidden="false" outlineLevel="0" max="526" min="526" style="3" width="10.29"/>
    <col collapsed="false" customWidth="true" hidden="false" outlineLevel="0" max="527" min="527" style="3" width="9"/>
    <col collapsed="false" customWidth="true" hidden="false" outlineLevel="0" max="528" min="528" style="3" width="11.14"/>
    <col collapsed="false" customWidth="true" hidden="false" outlineLevel="0" max="529" min="529" style="3" width="8.14"/>
    <col collapsed="false" customWidth="true" hidden="false" outlineLevel="0" max="530" min="530" style="3" width="9.29"/>
    <col collapsed="false" customWidth="true" hidden="false" outlineLevel="0" max="531" min="531" style="3" width="13.86"/>
    <col collapsed="false" customWidth="true" hidden="false" outlineLevel="0" max="532" min="532" style="3" width="13.42"/>
    <col collapsed="false" customWidth="true" hidden="false" outlineLevel="0" max="533" min="533" style="3" width="9.13"/>
    <col collapsed="false" customWidth="true" hidden="false" outlineLevel="0" max="534" min="534" style="3" width="14.01"/>
    <col collapsed="false" customWidth="true" hidden="false" outlineLevel="0" max="535" min="535" style="3" width="10.29"/>
    <col collapsed="false" customWidth="true" hidden="false" outlineLevel="0" max="536" min="536" style="3" width="9"/>
    <col collapsed="false" customWidth="true" hidden="false" outlineLevel="0" max="537" min="537" style="3" width="9.29"/>
    <col collapsed="false" customWidth="true" hidden="false" outlineLevel="0" max="538" min="538" style="3" width="10.58"/>
    <col collapsed="false" customWidth="true" hidden="false" outlineLevel="0" max="539" min="539" style="3" width="10.29"/>
    <col collapsed="false" customWidth="false" hidden="false" outlineLevel="0" max="541" min="540" style="3" width="11.57"/>
    <col collapsed="false" customWidth="true" hidden="false" outlineLevel="0" max="542" min="542" style="3" width="9.29"/>
    <col collapsed="false" customWidth="false" hidden="true" outlineLevel="0" max="558" min="543" style="3" width="11.53"/>
    <col collapsed="false" customWidth="true" hidden="false" outlineLevel="0" max="559" min="559" style="3" width="18.29"/>
    <col collapsed="false" customWidth="true" hidden="false" outlineLevel="0" max="560" min="560" style="3" width="10.12"/>
    <col collapsed="false" customWidth="false" hidden="false" outlineLevel="0" max="561" min="561" style="3" width="11.57"/>
    <col collapsed="false" customWidth="true" hidden="false" outlineLevel="0" max="562" min="562" style="3" width="10.29"/>
    <col collapsed="false" customWidth="true" hidden="false" outlineLevel="0" max="564" min="563" style="3" width="9.29"/>
    <col collapsed="false" customWidth="false" hidden="false" outlineLevel="0" max="767" min="565" style="3" width="11.57"/>
    <col collapsed="false" customWidth="true" hidden="false" outlineLevel="0" max="768" min="768" style="3" width="9.13"/>
    <col collapsed="false" customWidth="true" hidden="false" outlineLevel="0" max="769" min="769" style="3" width="12.15"/>
    <col collapsed="false" customWidth="false" hidden="false" outlineLevel="0" max="770" min="770" style="3" width="11.57"/>
    <col collapsed="false" customWidth="true" hidden="false" outlineLevel="0" max="771" min="771" style="3" width="9"/>
    <col collapsed="false" customWidth="true" hidden="false" outlineLevel="0" max="772" min="772" style="3" width="7.87"/>
    <col collapsed="false" customWidth="false" hidden="false" outlineLevel="0" max="773" min="773" style="3" width="11.57"/>
    <col collapsed="false" customWidth="true" hidden="false" outlineLevel="0" max="774" min="774" style="3" width="10.42"/>
    <col collapsed="false" customWidth="true" hidden="false" outlineLevel="0" max="775" min="775" style="3" width="7.29"/>
    <col collapsed="false" customWidth="true" hidden="false" outlineLevel="0" max="776" min="776" style="3" width="8.71"/>
    <col collapsed="false" customWidth="true" hidden="false" outlineLevel="0" max="777" min="777" style="3" width="9.42"/>
    <col collapsed="false" customWidth="true" hidden="false" outlineLevel="0" max="778" min="778" style="3" width="8.29"/>
    <col collapsed="false" customWidth="true" hidden="false" outlineLevel="0" max="779" min="779" style="3" width="8.14"/>
    <col collapsed="false" customWidth="true" hidden="false" outlineLevel="0" max="780" min="780" style="3" width="10.29"/>
    <col collapsed="false" customWidth="true" hidden="false" outlineLevel="0" max="781" min="781" style="3" width="9.71"/>
    <col collapsed="false" customWidth="true" hidden="false" outlineLevel="0" max="782" min="782" style="3" width="10.29"/>
    <col collapsed="false" customWidth="true" hidden="false" outlineLevel="0" max="783" min="783" style="3" width="9"/>
    <col collapsed="false" customWidth="true" hidden="false" outlineLevel="0" max="784" min="784" style="3" width="11.14"/>
    <col collapsed="false" customWidth="true" hidden="false" outlineLevel="0" max="785" min="785" style="3" width="8.14"/>
    <col collapsed="false" customWidth="true" hidden="false" outlineLevel="0" max="786" min="786" style="3" width="9.29"/>
    <col collapsed="false" customWidth="true" hidden="false" outlineLevel="0" max="787" min="787" style="3" width="13.86"/>
    <col collapsed="false" customWidth="true" hidden="false" outlineLevel="0" max="788" min="788" style="3" width="13.42"/>
    <col collapsed="false" customWidth="true" hidden="false" outlineLevel="0" max="789" min="789" style="3" width="9.13"/>
    <col collapsed="false" customWidth="true" hidden="false" outlineLevel="0" max="790" min="790" style="3" width="14.01"/>
    <col collapsed="false" customWidth="true" hidden="false" outlineLevel="0" max="791" min="791" style="3" width="10.29"/>
    <col collapsed="false" customWidth="true" hidden="false" outlineLevel="0" max="792" min="792" style="3" width="9"/>
    <col collapsed="false" customWidth="true" hidden="false" outlineLevel="0" max="793" min="793" style="3" width="9.29"/>
    <col collapsed="false" customWidth="true" hidden="false" outlineLevel="0" max="794" min="794" style="3" width="10.58"/>
    <col collapsed="false" customWidth="true" hidden="false" outlineLevel="0" max="795" min="795" style="3" width="10.29"/>
    <col collapsed="false" customWidth="false" hidden="false" outlineLevel="0" max="797" min="796" style="3" width="11.57"/>
    <col collapsed="false" customWidth="true" hidden="false" outlineLevel="0" max="798" min="798" style="3" width="9.29"/>
    <col collapsed="false" customWidth="false" hidden="true" outlineLevel="0" max="814" min="799" style="3" width="11.53"/>
    <col collapsed="false" customWidth="true" hidden="false" outlineLevel="0" max="815" min="815" style="3" width="18.29"/>
    <col collapsed="false" customWidth="true" hidden="false" outlineLevel="0" max="816" min="816" style="3" width="10.12"/>
    <col collapsed="false" customWidth="false" hidden="false" outlineLevel="0" max="817" min="817" style="3" width="11.57"/>
    <col collapsed="false" customWidth="true" hidden="false" outlineLevel="0" max="818" min="818" style="3" width="10.29"/>
    <col collapsed="false" customWidth="true" hidden="false" outlineLevel="0" max="820" min="819" style="3" width="9.29"/>
    <col collapsed="false" customWidth="false" hidden="false" outlineLevel="0" max="1023" min="821" style="3" width="11.57"/>
    <col collapsed="false" customWidth="true" hidden="false" outlineLevel="0" max="1024" min="1024" style="3" width="9.13"/>
  </cols>
  <sheetData>
    <row r="1" customFormat="false" ht="9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Format="false" ht="34.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false" outlineLevel="0" collapsed="false">
      <c r="A3" s="5"/>
    </row>
    <row r="4" customFormat="false" ht="12.75" hidden="false" customHeight="false" outlineLevel="0" collapsed="false">
      <c r="A4" s="6" t="s">
        <v>1</v>
      </c>
      <c r="B4" s="7"/>
    </row>
    <row r="5" customFormat="false" ht="9" hidden="false" customHeight="true" outlineLevel="0" collapsed="false"/>
    <row r="6" s="13" customFormat="true" ht="18.75" hidden="false" customHeight="true" outlineLevel="0" collapsed="false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 t="s">
        <v>3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0" t="s">
        <v>4</v>
      </c>
      <c r="AF6" s="10"/>
      <c r="AG6" s="10"/>
      <c r="AH6" s="10"/>
      <c r="AI6" s="10"/>
      <c r="AJ6" s="10"/>
      <c r="AK6" s="10"/>
      <c r="AL6" s="10"/>
      <c r="AM6" s="10" t="s">
        <v>5</v>
      </c>
      <c r="AN6" s="10"/>
      <c r="AO6" s="10"/>
      <c r="AP6" s="10"/>
      <c r="AQ6" s="10"/>
      <c r="AR6" s="10"/>
      <c r="AS6" s="10"/>
      <c r="AT6" s="10"/>
      <c r="AU6" s="11" t="s">
        <v>6</v>
      </c>
      <c r="AV6" s="11"/>
      <c r="AW6" s="12"/>
      <c r="AX6" s="12"/>
      <c r="AY6" s="12"/>
      <c r="AZ6" s="12"/>
    </row>
    <row r="7" s="19" customFormat="true" ht="257.4" hidden="false" customHeight="false" outlineLevel="0" collapsed="false">
      <c r="A7" s="14" t="s">
        <v>7</v>
      </c>
      <c r="B7" s="14" t="s">
        <v>8</v>
      </c>
      <c r="C7" s="14" t="s">
        <v>9</v>
      </c>
      <c r="D7" s="14" t="s">
        <v>10</v>
      </c>
      <c r="E7" s="14" t="s">
        <v>11</v>
      </c>
      <c r="F7" s="14" t="s">
        <v>12</v>
      </c>
      <c r="G7" s="14" t="s">
        <v>13</v>
      </c>
      <c r="H7" s="14" t="s">
        <v>14</v>
      </c>
      <c r="I7" s="14" t="s">
        <v>15</v>
      </c>
      <c r="J7" s="14" t="s">
        <v>16</v>
      </c>
      <c r="K7" s="14" t="s">
        <v>17</v>
      </c>
      <c r="L7" s="14" t="s">
        <v>18</v>
      </c>
      <c r="M7" s="14" t="s">
        <v>19</v>
      </c>
      <c r="N7" s="14" t="s">
        <v>20</v>
      </c>
      <c r="O7" s="14" t="s">
        <v>21</v>
      </c>
      <c r="P7" s="14" t="s">
        <v>22</v>
      </c>
      <c r="Q7" s="15" t="s">
        <v>23</v>
      </c>
      <c r="R7" s="15" t="s">
        <v>24</v>
      </c>
      <c r="S7" s="15" t="s">
        <v>25</v>
      </c>
      <c r="T7" s="15" t="s">
        <v>26</v>
      </c>
      <c r="U7" s="15" t="s">
        <v>27</v>
      </c>
      <c r="V7" s="15" t="s">
        <v>28</v>
      </c>
      <c r="W7" s="15" t="s">
        <v>29</v>
      </c>
      <c r="X7" s="15" t="s">
        <v>30</v>
      </c>
      <c r="Y7" s="15" t="s">
        <v>31</v>
      </c>
      <c r="Z7" s="15" t="s">
        <v>32</v>
      </c>
      <c r="AA7" s="16" t="s">
        <v>33</v>
      </c>
      <c r="AB7" s="15" t="s">
        <v>34</v>
      </c>
      <c r="AC7" s="15" t="s">
        <v>35</v>
      </c>
      <c r="AD7" s="15" t="s">
        <v>36</v>
      </c>
      <c r="AE7" s="17" t="s">
        <v>37</v>
      </c>
      <c r="AF7" s="17" t="s">
        <v>38</v>
      </c>
      <c r="AG7" s="17" t="s">
        <v>39</v>
      </c>
      <c r="AH7" s="17" t="s">
        <v>40</v>
      </c>
      <c r="AI7" s="17" t="s">
        <v>41</v>
      </c>
      <c r="AJ7" s="17" t="s">
        <v>42</v>
      </c>
      <c r="AK7" s="17" t="s">
        <v>43</v>
      </c>
      <c r="AL7" s="17" t="s">
        <v>44</v>
      </c>
      <c r="AM7" s="17" t="s">
        <v>45</v>
      </c>
      <c r="AN7" s="17" t="s">
        <v>46</v>
      </c>
      <c r="AO7" s="17" t="s">
        <v>47</v>
      </c>
      <c r="AP7" s="17" t="s">
        <v>48</v>
      </c>
      <c r="AQ7" s="17" t="s">
        <v>49</v>
      </c>
      <c r="AR7" s="17" t="s">
        <v>50</v>
      </c>
      <c r="AS7" s="17" t="s">
        <v>51</v>
      </c>
      <c r="AT7" s="17" t="s">
        <v>52</v>
      </c>
      <c r="AU7" s="18" t="s">
        <v>53</v>
      </c>
      <c r="AV7" s="18" t="s">
        <v>54</v>
      </c>
      <c r="AW7" s="18" t="s">
        <v>55</v>
      </c>
      <c r="AX7" s="18" t="s">
        <v>56</v>
      </c>
      <c r="AY7" s="18" t="s">
        <v>57</v>
      </c>
      <c r="AZ7" s="18" t="s">
        <v>58</v>
      </c>
    </row>
    <row r="8" s="29" customFormat="true" ht="80.25" hidden="false" customHeight="true" outlineLevel="0" collapsed="false">
      <c r="A8" s="20" t="s">
        <v>59</v>
      </c>
      <c r="B8" s="21" t="s">
        <v>60</v>
      </c>
      <c r="C8" s="21" t="s">
        <v>61</v>
      </c>
      <c r="D8" s="22" t="n">
        <v>31881440</v>
      </c>
      <c r="E8" s="21" t="s">
        <v>62</v>
      </c>
      <c r="F8" s="20" t="s">
        <v>63</v>
      </c>
      <c r="G8" s="22" t="s">
        <v>64</v>
      </c>
      <c r="H8" s="23" t="n">
        <v>139192.84</v>
      </c>
      <c r="I8" s="23" t="n">
        <v>200101.14</v>
      </c>
      <c r="J8" s="24"/>
      <c r="K8" s="25" t="s">
        <v>65</v>
      </c>
      <c r="L8" s="24"/>
      <c r="M8" s="25" t="s">
        <v>66</v>
      </c>
      <c r="N8" s="25" t="s">
        <v>66</v>
      </c>
      <c r="O8" s="25" t="s">
        <v>67</v>
      </c>
      <c r="P8" s="26" t="s">
        <v>68</v>
      </c>
      <c r="Q8" s="22" t="n">
        <v>249.5</v>
      </c>
      <c r="R8" s="27" t="n">
        <v>196.4</v>
      </c>
      <c r="S8" s="21" t="s">
        <v>69</v>
      </c>
      <c r="T8" s="21" t="s">
        <v>70</v>
      </c>
      <c r="U8" s="24" t="n">
        <v>0.4</v>
      </c>
      <c r="V8" s="21" t="s">
        <v>71</v>
      </c>
      <c r="W8" s="24"/>
      <c r="X8" s="25" t="s">
        <v>66</v>
      </c>
      <c r="Y8" s="25" t="s">
        <v>67</v>
      </c>
      <c r="Z8" s="24"/>
      <c r="AA8" s="21" t="s">
        <v>72</v>
      </c>
      <c r="AB8" s="21" t="s">
        <v>73</v>
      </c>
      <c r="AC8" s="21" t="s">
        <v>74</v>
      </c>
      <c r="AD8" s="24" t="s">
        <v>75</v>
      </c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1" t="s">
        <v>76</v>
      </c>
      <c r="AY8" s="21" t="s">
        <v>77</v>
      </c>
      <c r="AZ8" s="28"/>
    </row>
    <row r="9" s="29" customFormat="true" ht="55.2" hidden="false" customHeight="false" outlineLevel="0" collapsed="false">
      <c r="A9" s="20" t="s">
        <v>78</v>
      </c>
      <c r="B9" s="21" t="s">
        <v>79</v>
      </c>
      <c r="C9" s="21" t="s">
        <v>61</v>
      </c>
      <c r="D9" s="22" t="n">
        <v>31881440</v>
      </c>
      <c r="E9" s="21" t="s">
        <v>62</v>
      </c>
      <c r="F9" s="20" t="s">
        <v>63</v>
      </c>
      <c r="G9" s="22" t="s">
        <v>64</v>
      </c>
      <c r="H9" s="30" t="n">
        <v>5806.06999999999</v>
      </c>
      <c r="I9" s="30" t="n">
        <v>51430.66</v>
      </c>
      <c r="J9" s="21"/>
      <c r="K9" s="25" t="s">
        <v>65</v>
      </c>
      <c r="L9" s="21"/>
      <c r="M9" s="25" t="s">
        <v>66</v>
      </c>
      <c r="N9" s="25" t="s">
        <v>66</v>
      </c>
      <c r="O9" s="25" t="s">
        <v>67</v>
      </c>
      <c r="P9" s="26" t="s">
        <v>68</v>
      </c>
      <c r="Q9" s="22" t="s">
        <v>80</v>
      </c>
      <c r="R9" s="22" t="s">
        <v>80</v>
      </c>
      <c r="S9" s="21" t="s">
        <v>81</v>
      </c>
      <c r="T9" s="21" t="s">
        <v>70</v>
      </c>
      <c r="U9" s="24"/>
      <c r="V9" s="21" t="s">
        <v>82</v>
      </c>
      <c r="W9" s="24"/>
      <c r="X9" s="25" t="s">
        <v>66</v>
      </c>
      <c r="Y9" s="25" t="s">
        <v>67</v>
      </c>
      <c r="Z9" s="21"/>
      <c r="AA9" s="21" t="s">
        <v>72</v>
      </c>
      <c r="AB9" s="21" t="s">
        <v>73</v>
      </c>
      <c r="AC9" s="21" t="s">
        <v>74</v>
      </c>
      <c r="AD9" s="24" t="s">
        <v>75</v>
      </c>
      <c r="AE9" s="24"/>
      <c r="AF9" s="21"/>
      <c r="AG9" s="24"/>
      <c r="AH9" s="21"/>
      <c r="AI9" s="21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1" t="s">
        <v>83</v>
      </c>
      <c r="AY9" s="21" t="s">
        <v>77</v>
      </c>
      <c r="AZ9" s="28"/>
    </row>
    <row r="10" s="29" customFormat="true" ht="55.2" hidden="false" customHeight="false" outlineLevel="0" collapsed="false">
      <c r="A10" s="20" t="s">
        <v>84</v>
      </c>
      <c r="B10" s="21" t="s">
        <v>79</v>
      </c>
      <c r="C10" s="21" t="s">
        <v>61</v>
      </c>
      <c r="D10" s="22" t="n">
        <v>31881440</v>
      </c>
      <c r="E10" s="21" t="s">
        <v>62</v>
      </c>
      <c r="F10" s="20" t="s">
        <v>63</v>
      </c>
      <c r="G10" s="22" t="s">
        <v>64</v>
      </c>
      <c r="H10" s="30" t="n">
        <v>1604.58</v>
      </c>
      <c r="I10" s="30" t="n">
        <v>11256.54</v>
      </c>
      <c r="J10" s="21"/>
      <c r="K10" s="25" t="s">
        <v>65</v>
      </c>
      <c r="L10" s="21"/>
      <c r="M10" s="25" t="s">
        <v>66</v>
      </c>
      <c r="N10" s="25" t="s">
        <v>66</v>
      </c>
      <c r="O10" s="25" t="s">
        <v>67</v>
      </c>
      <c r="P10" s="26" t="s">
        <v>68</v>
      </c>
      <c r="Q10" s="22" t="s">
        <v>85</v>
      </c>
      <c r="R10" s="22" t="s">
        <v>85</v>
      </c>
      <c r="S10" s="21" t="s">
        <v>86</v>
      </c>
      <c r="T10" s="21" t="s">
        <v>70</v>
      </c>
      <c r="U10" s="21"/>
      <c r="V10" s="21" t="s">
        <v>87</v>
      </c>
      <c r="W10" s="21"/>
      <c r="X10" s="25" t="s">
        <v>66</v>
      </c>
      <c r="Y10" s="25" t="s">
        <v>67</v>
      </c>
      <c r="Z10" s="21"/>
      <c r="AA10" s="31" t="s">
        <v>88</v>
      </c>
      <c r="AB10" s="21" t="s">
        <v>73</v>
      </c>
      <c r="AC10" s="21" t="s">
        <v>74</v>
      </c>
      <c r="AD10" s="24" t="s">
        <v>75</v>
      </c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1" t="s">
        <v>89</v>
      </c>
      <c r="AY10" s="21" t="s">
        <v>77</v>
      </c>
      <c r="AZ10" s="28"/>
    </row>
    <row r="11" s="29" customFormat="true" ht="55.2" hidden="false" customHeight="false" outlineLevel="0" collapsed="false">
      <c r="A11" s="20" t="s">
        <v>90</v>
      </c>
      <c r="B11" s="21" t="s">
        <v>79</v>
      </c>
      <c r="C11" s="21" t="s">
        <v>61</v>
      </c>
      <c r="D11" s="22" t="n">
        <v>31881440</v>
      </c>
      <c r="E11" s="21" t="s">
        <v>62</v>
      </c>
      <c r="F11" s="20" t="s">
        <v>63</v>
      </c>
      <c r="G11" s="22" t="s">
        <v>64</v>
      </c>
      <c r="H11" s="30" t="n">
        <v>1604.58</v>
      </c>
      <c r="I11" s="30" t="n">
        <v>11256.54</v>
      </c>
      <c r="J11" s="21"/>
      <c r="K11" s="25" t="s">
        <v>65</v>
      </c>
      <c r="L11" s="24"/>
      <c r="M11" s="25" t="s">
        <v>66</v>
      </c>
      <c r="N11" s="25" t="s">
        <v>66</v>
      </c>
      <c r="O11" s="25" t="s">
        <v>67</v>
      </c>
      <c r="P11" s="26" t="s">
        <v>68</v>
      </c>
      <c r="Q11" s="27" t="n">
        <v>90</v>
      </c>
      <c r="R11" s="27" t="n">
        <v>90</v>
      </c>
      <c r="S11" s="21" t="s">
        <v>86</v>
      </c>
      <c r="T11" s="21" t="s">
        <v>70</v>
      </c>
      <c r="U11" s="24"/>
      <c r="V11" s="21" t="s">
        <v>87</v>
      </c>
      <c r="W11" s="24"/>
      <c r="X11" s="25" t="s">
        <v>66</v>
      </c>
      <c r="Y11" s="25" t="s">
        <v>67</v>
      </c>
      <c r="Z11" s="24"/>
      <c r="AA11" s="31" t="s">
        <v>88</v>
      </c>
      <c r="AB11" s="21" t="s">
        <v>73</v>
      </c>
      <c r="AC11" s="21" t="s">
        <v>74</v>
      </c>
      <c r="AD11" s="24" t="s">
        <v>75</v>
      </c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1" t="s">
        <v>89</v>
      </c>
      <c r="AY11" s="21" t="s">
        <v>77</v>
      </c>
      <c r="AZ11" s="28"/>
    </row>
    <row r="12" s="29" customFormat="true" ht="55.2" hidden="false" customHeight="false" outlineLevel="0" collapsed="false">
      <c r="A12" s="20" t="s">
        <v>91</v>
      </c>
      <c r="B12" s="21" t="s">
        <v>79</v>
      </c>
      <c r="C12" s="21" t="s">
        <v>61</v>
      </c>
      <c r="D12" s="22" t="n">
        <v>31881440</v>
      </c>
      <c r="E12" s="21" t="s">
        <v>62</v>
      </c>
      <c r="F12" s="20" t="s">
        <v>63</v>
      </c>
      <c r="G12" s="22" t="s">
        <v>64</v>
      </c>
      <c r="H12" s="30" t="n">
        <v>2912.12</v>
      </c>
      <c r="I12" s="30" t="n">
        <v>13703.93</v>
      </c>
      <c r="J12" s="21"/>
      <c r="K12" s="25" t="s">
        <v>65</v>
      </c>
      <c r="L12" s="21"/>
      <c r="M12" s="25" t="s">
        <v>66</v>
      </c>
      <c r="N12" s="25" t="s">
        <v>66</v>
      </c>
      <c r="O12" s="25" t="s">
        <v>67</v>
      </c>
      <c r="P12" s="26" t="s">
        <v>68</v>
      </c>
      <c r="Q12" s="22" t="s">
        <v>92</v>
      </c>
      <c r="R12" s="22" t="s">
        <v>92</v>
      </c>
      <c r="S12" s="21" t="s">
        <v>93</v>
      </c>
      <c r="T12" s="21" t="s">
        <v>70</v>
      </c>
      <c r="U12" s="21"/>
      <c r="V12" s="21" t="s">
        <v>87</v>
      </c>
      <c r="W12" s="24"/>
      <c r="X12" s="25" t="s">
        <v>66</v>
      </c>
      <c r="Y12" s="25" t="s">
        <v>67</v>
      </c>
      <c r="Z12" s="24"/>
      <c r="AA12" s="31" t="s">
        <v>88</v>
      </c>
      <c r="AB12" s="21" t="s">
        <v>73</v>
      </c>
      <c r="AC12" s="21" t="s">
        <v>74</v>
      </c>
      <c r="AD12" s="24" t="s">
        <v>75</v>
      </c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1" t="s">
        <v>89</v>
      </c>
      <c r="AY12" s="21" t="s">
        <v>77</v>
      </c>
      <c r="AZ12" s="28"/>
    </row>
    <row r="13" s="29" customFormat="true" ht="55.2" hidden="false" customHeight="false" outlineLevel="0" collapsed="false">
      <c r="A13" s="20" t="s">
        <v>94</v>
      </c>
      <c r="B13" s="21" t="s">
        <v>79</v>
      </c>
      <c r="C13" s="21" t="s">
        <v>61</v>
      </c>
      <c r="D13" s="22" t="n">
        <v>31881440</v>
      </c>
      <c r="E13" s="21" t="s">
        <v>62</v>
      </c>
      <c r="F13" s="20" t="s">
        <v>63</v>
      </c>
      <c r="G13" s="22" t="s">
        <v>64</v>
      </c>
      <c r="H13" s="30" t="n">
        <v>2855.94</v>
      </c>
      <c r="I13" s="30" t="n">
        <v>13437.25</v>
      </c>
      <c r="J13" s="21"/>
      <c r="K13" s="25" t="s">
        <v>65</v>
      </c>
      <c r="L13" s="21"/>
      <c r="M13" s="25" t="s">
        <v>66</v>
      </c>
      <c r="N13" s="25" t="s">
        <v>66</v>
      </c>
      <c r="O13" s="25" t="s">
        <v>67</v>
      </c>
      <c r="P13" s="26" t="s">
        <v>68</v>
      </c>
      <c r="Q13" s="22" t="n">
        <v>55.2</v>
      </c>
      <c r="R13" s="22" t="n">
        <v>55.2</v>
      </c>
      <c r="S13" s="21" t="s">
        <v>95</v>
      </c>
      <c r="T13" s="21" t="s">
        <v>70</v>
      </c>
      <c r="U13" s="21"/>
      <c r="V13" s="21" t="s">
        <v>87</v>
      </c>
      <c r="W13" s="24"/>
      <c r="X13" s="25" t="s">
        <v>66</v>
      </c>
      <c r="Y13" s="25" t="s">
        <v>67</v>
      </c>
      <c r="Z13" s="21"/>
      <c r="AA13" s="31" t="s">
        <v>88</v>
      </c>
      <c r="AB13" s="21" t="s">
        <v>73</v>
      </c>
      <c r="AC13" s="21" t="s">
        <v>74</v>
      </c>
      <c r="AD13" s="24" t="s">
        <v>75</v>
      </c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1" t="s">
        <v>89</v>
      </c>
      <c r="AY13" s="21" t="s">
        <v>77</v>
      </c>
      <c r="AZ13" s="32"/>
    </row>
    <row r="14" s="29" customFormat="true" ht="55.2" hidden="false" customHeight="false" outlineLevel="0" collapsed="false">
      <c r="A14" s="20" t="s">
        <v>96</v>
      </c>
      <c r="B14" s="21" t="s">
        <v>79</v>
      </c>
      <c r="C14" s="21" t="s">
        <v>61</v>
      </c>
      <c r="D14" s="22" t="n">
        <v>31881440</v>
      </c>
      <c r="E14" s="21" t="s">
        <v>62</v>
      </c>
      <c r="F14" s="20" t="s">
        <v>63</v>
      </c>
      <c r="G14" s="22" t="s">
        <v>64</v>
      </c>
      <c r="H14" s="30" t="n">
        <v>2880.48</v>
      </c>
      <c r="I14" s="30" t="n">
        <v>13553.94</v>
      </c>
      <c r="J14" s="21"/>
      <c r="K14" s="25" t="s">
        <v>65</v>
      </c>
      <c r="L14" s="24"/>
      <c r="M14" s="25" t="s">
        <v>66</v>
      </c>
      <c r="N14" s="25" t="s">
        <v>66</v>
      </c>
      <c r="O14" s="25" t="s">
        <v>67</v>
      </c>
      <c r="P14" s="26" t="s">
        <v>68</v>
      </c>
      <c r="Q14" s="22" t="s">
        <v>97</v>
      </c>
      <c r="R14" s="22" t="s">
        <v>97</v>
      </c>
      <c r="S14" s="21" t="s">
        <v>95</v>
      </c>
      <c r="T14" s="21" t="s">
        <v>70</v>
      </c>
      <c r="U14" s="24"/>
      <c r="V14" s="21" t="s">
        <v>87</v>
      </c>
      <c r="W14" s="21"/>
      <c r="X14" s="25" t="s">
        <v>66</v>
      </c>
      <c r="Y14" s="25" t="s">
        <v>67</v>
      </c>
      <c r="Z14" s="24"/>
      <c r="AA14" s="31" t="s">
        <v>88</v>
      </c>
      <c r="AB14" s="21" t="s">
        <v>73</v>
      </c>
      <c r="AC14" s="21" t="s">
        <v>74</v>
      </c>
      <c r="AD14" s="24" t="s">
        <v>75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1" t="s">
        <v>89</v>
      </c>
      <c r="AY14" s="21" t="s">
        <v>77</v>
      </c>
      <c r="AZ14" s="28"/>
    </row>
    <row r="15" s="29" customFormat="true" ht="55.2" hidden="false" customHeight="false" outlineLevel="0" collapsed="false">
      <c r="A15" s="20" t="s">
        <v>98</v>
      </c>
      <c r="B15" s="21" t="s">
        <v>79</v>
      </c>
      <c r="C15" s="21" t="s">
        <v>61</v>
      </c>
      <c r="D15" s="22" t="n">
        <v>31881440</v>
      </c>
      <c r="E15" s="21" t="s">
        <v>62</v>
      </c>
      <c r="F15" s="20" t="s">
        <v>63</v>
      </c>
      <c r="G15" s="22" t="s">
        <v>64</v>
      </c>
      <c r="H15" s="30" t="n">
        <v>2966.16</v>
      </c>
      <c r="I15" s="30" t="n">
        <v>13956.42</v>
      </c>
      <c r="J15" s="21"/>
      <c r="K15" s="25" t="s">
        <v>65</v>
      </c>
      <c r="L15" s="24"/>
      <c r="M15" s="25" t="s">
        <v>66</v>
      </c>
      <c r="N15" s="25" t="s">
        <v>66</v>
      </c>
      <c r="O15" s="25" t="s">
        <v>67</v>
      </c>
      <c r="P15" s="26" t="s">
        <v>68</v>
      </c>
      <c r="Q15" s="22" t="s">
        <v>99</v>
      </c>
      <c r="R15" s="22" t="s">
        <v>99</v>
      </c>
      <c r="S15" s="21" t="s">
        <v>100</v>
      </c>
      <c r="T15" s="21" t="s">
        <v>70</v>
      </c>
      <c r="U15" s="21"/>
      <c r="V15" s="21" t="s">
        <v>87</v>
      </c>
      <c r="W15" s="21"/>
      <c r="X15" s="25" t="s">
        <v>66</v>
      </c>
      <c r="Y15" s="25" t="s">
        <v>67</v>
      </c>
      <c r="Z15" s="21"/>
      <c r="AA15" s="31" t="s">
        <v>88</v>
      </c>
      <c r="AB15" s="21" t="s">
        <v>73</v>
      </c>
      <c r="AC15" s="21" t="s">
        <v>74</v>
      </c>
      <c r="AD15" s="24" t="s">
        <v>75</v>
      </c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1" t="s">
        <v>89</v>
      </c>
      <c r="AY15" s="21" t="s">
        <v>77</v>
      </c>
      <c r="AZ15" s="28"/>
    </row>
    <row r="16" s="29" customFormat="true" ht="55.2" hidden="false" customHeight="false" outlineLevel="0" collapsed="false">
      <c r="A16" s="20" t="s">
        <v>101</v>
      </c>
      <c r="B16" s="21" t="s">
        <v>79</v>
      </c>
      <c r="C16" s="21" t="s">
        <v>61</v>
      </c>
      <c r="D16" s="22" t="n">
        <v>31881440</v>
      </c>
      <c r="E16" s="21" t="s">
        <v>62</v>
      </c>
      <c r="F16" s="20" t="s">
        <v>63</v>
      </c>
      <c r="G16" s="22" t="s">
        <v>64</v>
      </c>
      <c r="H16" s="30" t="n">
        <v>3421.11</v>
      </c>
      <c r="I16" s="30" t="n">
        <v>16099.71</v>
      </c>
      <c r="J16" s="21"/>
      <c r="K16" s="25" t="s">
        <v>65</v>
      </c>
      <c r="L16" s="24"/>
      <c r="M16" s="25" t="s">
        <v>66</v>
      </c>
      <c r="N16" s="25" t="s">
        <v>66</v>
      </c>
      <c r="O16" s="25" t="s">
        <v>67</v>
      </c>
      <c r="P16" s="26" t="s">
        <v>68</v>
      </c>
      <c r="Q16" s="22" t="s">
        <v>102</v>
      </c>
      <c r="R16" s="22" t="s">
        <v>102</v>
      </c>
      <c r="S16" s="21" t="s">
        <v>103</v>
      </c>
      <c r="T16" s="21" t="s">
        <v>70</v>
      </c>
      <c r="U16" s="21"/>
      <c r="V16" s="21" t="s">
        <v>87</v>
      </c>
      <c r="W16" s="21"/>
      <c r="X16" s="25" t="s">
        <v>66</v>
      </c>
      <c r="Y16" s="25" t="s">
        <v>67</v>
      </c>
      <c r="Z16" s="24"/>
      <c r="AA16" s="31" t="s">
        <v>88</v>
      </c>
      <c r="AB16" s="21" t="s">
        <v>73</v>
      </c>
      <c r="AC16" s="21" t="s">
        <v>74</v>
      </c>
      <c r="AD16" s="24" t="s">
        <v>75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1" t="s">
        <v>89</v>
      </c>
      <c r="AY16" s="21" t="s">
        <v>77</v>
      </c>
      <c r="AZ16" s="28"/>
    </row>
    <row r="17" s="29" customFormat="true" ht="55.2" hidden="false" customHeight="false" outlineLevel="0" collapsed="false">
      <c r="A17" s="20" t="s">
        <v>104</v>
      </c>
      <c r="B17" s="21" t="s">
        <v>79</v>
      </c>
      <c r="C17" s="21" t="s">
        <v>61</v>
      </c>
      <c r="D17" s="22" t="n">
        <v>31881440</v>
      </c>
      <c r="E17" s="21" t="s">
        <v>62</v>
      </c>
      <c r="F17" s="20" t="s">
        <v>63</v>
      </c>
      <c r="G17" s="22" t="s">
        <v>64</v>
      </c>
      <c r="H17" s="30" t="n">
        <v>1865.95</v>
      </c>
      <c r="I17" s="30" t="n">
        <v>30982.28</v>
      </c>
      <c r="J17" s="21"/>
      <c r="K17" s="25" t="s">
        <v>65</v>
      </c>
      <c r="L17" s="21"/>
      <c r="M17" s="25" t="s">
        <v>66</v>
      </c>
      <c r="N17" s="25" t="s">
        <v>66</v>
      </c>
      <c r="O17" s="25" t="s">
        <v>67</v>
      </c>
      <c r="P17" s="26" t="s">
        <v>68</v>
      </c>
      <c r="Q17" s="22" t="s">
        <v>105</v>
      </c>
      <c r="R17" s="22" t="s">
        <v>105</v>
      </c>
      <c r="S17" s="21" t="s">
        <v>106</v>
      </c>
      <c r="T17" s="21" t="s">
        <v>70</v>
      </c>
      <c r="U17" s="21"/>
      <c r="V17" s="21" t="s">
        <v>82</v>
      </c>
      <c r="W17" s="21"/>
      <c r="X17" s="25" t="s">
        <v>66</v>
      </c>
      <c r="Y17" s="25" t="s">
        <v>67</v>
      </c>
      <c r="Z17" s="21"/>
      <c r="AA17" s="21" t="s">
        <v>72</v>
      </c>
      <c r="AB17" s="21" t="s">
        <v>73</v>
      </c>
      <c r="AC17" s="21" t="s">
        <v>74</v>
      </c>
      <c r="AD17" s="24" t="s">
        <v>75</v>
      </c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1" t="s">
        <v>83</v>
      </c>
      <c r="AY17" s="21" t="s">
        <v>77</v>
      </c>
      <c r="AZ17" s="28"/>
    </row>
    <row r="18" s="29" customFormat="true" ht="55.2" hidden="false" customHeight="false" outlineLevel="0" collapsed="false">
      <c r="A18" s="20" t="s">
        <v>107</v>
      </c>
      <c r="B18" s="21" t="s">
        <v>79</v>
      </c>
      <c r="C18" s="21" t="s">
        <v>61</v>
      </c>
      <c r="D18" s="22" t="n">
        <v>31881440</v>
      </c>
      <c r="E18" s="21" t="s">
        <v>62</v>
      </c>
      <c r="F18" s="20" t="s">
        <v>63</v>
      </c>
      <c r="G18" s="22" t="s">
        <v>64</v>
      </c>
      <c r="H18" s="30" t="n">
        <v>10046.08</v>
      </c>
      <c r="I18" s="30" t="n">
        <v>89879.58</v>
      </c>
      <c r="J18" s="21"/>
      <c r="K18" s="25" t="s">
        <v>65</v>
      </c>
      <c r="L18" s="21"/>
      <c r="M18" s="25" t="s">
        <v>66</v>
      </c>
      <c r="N18" s="25" t="s">
        <v>66</v>
      </c>
      <c r="O18" s="25" t="s">
        <v>67</v>
      </c>
      <c r="P18" s="26" t="s">
        <v>68</v>
      </c>
      <c r="Q18" s="22" t="s">
        <v>108</v>
      </c>
      <c r="R18" s="22" t="s">
        <v>108</v>
      </c>
      <c r="S18" s="21" t="s">
        <v>109</v>
      </c>
      <c r="T18" s="21" t="s">
        <v>70</v>
      </c>
      <c r="U18" s="21"/>
      <c r="V18" s="21" t="s">
        <v>82</v>
      </c>
      <c r="W18" s="24"/>
      <c r="X18" s="25" t="s">
        <v>66</v>
      </c>
      <c r="Y18" s="25" t="s">
        <v>67</v>
      </c>
      <c r="Z18" s="21"/>
      <c r="AA18" s="21" t="s">
        <v>72</v>
      </c>
      <c r="AB18" s="21" t="s">
        <v>73</v>
      </c>
      <c r="AC18" s="21" t="s">
        <v>74</v>
      </c>
      <c r="AD18" s="24" t="s">
        <v>75</v>
      </c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1" t="s">
        <v>110</v>
      </c>
      <c r="AY18" s="21" t="s">
        <v>77</v>
      </c>
      <c r="AZ18" s="28"/>
    </row>
    <row r="19" s="29" customFormat="true" ht="55.2" hidden="false" customHeight="false" outlineLevel="0" collapsed="false">
      <c r="A19" s="20" t="s">
        <v>111</v>
      </c>
      <c r="B19" s="21" t="s">
        <v>79</v>
      </c>
      <c r="C19" s="21" t="s">
        <v>61</v>
      </c>
      <c r="D19" s="22" t="n">
        <v>31881440</v>
      </c>
      <c r="E19" s="21" t="s">
        <v>62</v>
      </c>
      <c r="F19" s="20" t="s">
        <v>63</v>
      </c>
      <c r="G19" s="22" t="s">
        <v>64</v>
      </c>
      <c r="H19" s="30" t="n">
        <v>2034.92</v>
      </c>
      <c r="I19" s="30" t="n">
        <v>15953.71</v>
      </c>
      <c r="J19" s="21"/>
      <c r="K19" s="25" t="s">
        <v>65</v>
      </c>
      <c r="L19" s="21"/>
      <c r="M19" s="25" t="s">
        <v>66</v>
      </c>
      <c r="N19" s="25" t="s">
        <v>66</v>
      </c>
      <c r="O19" s="25" t="s">
        <v>67</v>
      </c>
      <c r="P19" s="26" t="s">
        <v>68</v>
      </c>
      <c r="Q19" s="22" t="s">
        <v>112</v>
      </c>
      <c r="R19" s="22" t="s">
        <v>112</v>
      </c>
      <c r="S19" s="21" t="s">
        <v>113</v>
      </c>
      <c r="T19" s="21" t="s">
        <v>70</v>
      </c>
      <c r="U19" s="21"/>
      <c r="V19" s="21" t="s">
        <v>82</v>
      </c>
      <c r="W19" s="24"/>
      <c r="X19" s="25" t="s">
        <v>66</v>
      </c>
      <c r="Y19" s="25" t="s">
        <v>67</v>
      </c>
      <c r="Z19" s="21"/>
      <c r="AA19" s="21" t="s">
        <v>72</v>
      </c>
      <c r="AB19" s="21" t="s">
        <v>73</v>
      </c>
      <c r="AC19" s="21" t="s">
        <v>74</v>
      </c>
      <c r="AD19" s="24" t="s">
        <v>75</v>
      </c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1" t="s">
        <v>83</v>
      </c>
      <c r="AY19" s="21" t="s">
        <v>77</v>
      </c>
      <c r="AZ19" s="28"/>
    </row>
    <row r="20" s="29" customFormat="true" ht="55.2" hidden="false" customHeight="false" outlineLevel="0" collapsed="false">
      <c r="A20" s="20" t="s">
        <v>114</v>
      </c>
      <c r="B20" s="21" t="s">
        <v>79</v>
      </c>
      <c r="C20" s="21" t="s">
        <v>61</v>
      </c>
      <c r="D20" s="22" t="n">
        <v>31881440</v>
      </c>
      <c r="E20" s="21" t="s">
        <v>62</v>
      </c>
      <c r="F20" s="20" t="s">
        <v>63</v>
      </c>
      <c r="G20" s="22" t="s">
        <v>64</v>
      </c>
      <c r="H20" s="30" t="n">
        <v>2314.08999999999</v>
      </c>
      <c r="I20" s="30" t="n">
        <v>21474.77</v>
      </c>
      <c r="J20" s="21"/>
      <c r="K20" s="25" t="s">
        <v>65</v>
      </c>
      <c r="L20" s="21"/>
      <c r="M20" s="25" t="s">
        <v>66</v>
      </c>
      <c r="N20" s="25" t="s">
        <v>66</v>
      </c>
      <c r="O20" s="25" t="s">
        <v>67</v>
      </c>
      <c r="P20" s="26" t="s">
        <v>68</v>
      </c>
      <c r="Q20" s="22" t="s">
        <v>115</v>
      </c>
      <c r="R20" s="22" t="s">
        <v>115</v>
      </c>
      <c r="S20" s="21" t="s">
        <v>116</v>
      </c>
      <c r="T20" s="21" t="s">
        <v>117</v>
      </c>
      <c r="U20" s="21"/>
      <c r="V20" s="21" t="s">
        <v>82</v>
      </c>
      <c r="W20" s="24"/>
      <c r="X20" s="25" t="s">
        <v>66</v>
      </c>
      <c r="Y20" s="25" t="s">
        <v>67</v>
      </c>
      <c r="Z20" s="21"/>
      <c r="AA20" s="21" t="s">
        <v>72</v>
      </c>
      <c r="AB20" s="21" t="s">
        <v>73</v>
      </c>
      <c r="AC20" s="21" t="s">
        <v>74</v>
      </c>
      <c r="AD20" s="24" t="s">
        <v>75</v>
      </c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1" t="s">
        <v>118</v>
      </c>
      <c r="AY20" s="21" t="s">
        <v>77</v>
      </c>
      <c r="AZ20" s="28"/>
    </row>
    <row r="21" s="29" customFormat="true" ht="55.2" hidden="false" customHeight="false" outlineLevel="0" collapsed="false">
      <c r="A21" s="20" t="s">
        <v>119</v>
      </c>
      <c r="B21" s="21" t="s">
        <v>79</v>
      </c>
      <c r="C21" s="21" t="s">
        <v>120</v>
      </c>
      <c r="D21" s="22" t="n">
        <v>31881440</v>
      </c>
      <c r="E21" s="21" t="s">
        <v>62</v>
      </c>
      <c r="F21" s="20" t="s">
        <v>63</v>
      </c>
      <c r="G21" s="22" t="s">
        <v>64</v>
      </c>
      <c r="H21" s="30" t="n">
        <v>393.190000000002</v>
      </c>
      <c r="I21" s="30" t="n">
        <v>24079.73</v>
      </c>
      <c r="J21" s="21"/>
      <c r="K21" s="25" t="s">
        <v>65</v>
      </c>
      <c r="L21" s="21"/>
      <c r="M21" s="25" t="s">
        <v>66</v>
      </c>
      <c r="N21" s="25" t="s">
        <v>66</v>
      </c>
      <c r="O21" s="25" t="s">
        <v>67</v>
      </c>
      <c r="P21" s="26" t="s">
        <v>68</v>
      </c>
      <c r="Q21" s="22" t="n">
        <v>50</v>
      </c>
      <c r="R21" s="22" t="n">
        <v>50</v>
      </c>
      <c r="S21" s="21"/>
      <c r="T21" s="24" t="s">
        <v>70</v>
      </c>
      <c r="U21" s="21"/>
      <c r="V21" s="21" t="s">
        <v>82</v>
      </c>
      <c r="W21" s="24"/>
      <c r="X21" s="25" t="s">
        <v>66</v>
      </c>
      <c r="Y21" s="25" t="s">
        <v>67</v>
      </c>
      <c r="Z21" s="21"/>
      <c r="AA21" s="21" t="s">
        <v>72</v>
      </c>
      <c r="AB21" s="21" t="s">
        <v>73</v>
      </c>
      <c r="AC21" s="21" t="s">
        <v>74</v>
      </c>
      <c r="AD21" s="24" t="s">
        <v>75</v>
      </c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1" t="s">
        <v>121</v>
      </c>
      <c r="AY21" s="21" t="s">
        <v>77</v>
      </c>
      <c r="AZ21" s="28"/>
    </row>
    <row r="22" s="29" customFormat="true" ht="55.2" hidden="false" customHeight="false" outlineLevel="0" collapsed="false">
      <c r="A22" s="20" t="s">
        <v>122</v>
      </c>
      <c r="B22" s="21" t="s">
        <v>79</v>
      </c>
      <c r="C22" s="21" t="s">
        <v>61</v>
      </c>
      <c r="D22" s="22" t="n">
        <v>31881440</v>
      </c>
      <c r="E22" s="21" t="s">
        <v>62</v>
      </c>
      <c r="F22" s="20" t="s">
        <v>63</v>
      </c>
      <c r="G22" s="22" t="s">
        <v>64</v>
      </c>
      <c r="H22" s="30" t="n">
        <v>818.729999999996</v>
      </c>
      <c r="I22" s="30" t="n">
        <v>27865.39</v>
      </c>
      <c r="J22" s="21"/>
      <c r="K22" s="25" t="s">
        <v>65</v>
      </c>
      <c r="L22" s="21"/>
      <c r="M22" s="25" t="s">
        <v>66</v>
      </c>
      <c r="N22" s="25" t="s">
        <v>66</v>
      </c>
      <c r="O22" s="25" t="s">
        <v>67</v>
      </c>
      <c r="P22" s="26" t="s">
        <v>68</v>
      </c>
      <c r="Q22" s="22" t="s">
        <v>123</v>
      </c>
      <c r="R22" s="22" t="s">
        <v>123</v>
      </c>
      <c r="S22" s="21" t="s">
        <v>124</v>
      </c>
      <c r="T22" s="21" t="s">
        <v>117</v>
      </c>
      <c r="U22" s="21"/>
      <c r="V22" s="21" t="s">
        <v>82</v>
      </c>
      <c r="W22" s="24"/>
      <c r="X22" s="25" t="s">
        <v>66</v>
      </c>
      <c r="Y22" s="25" t="s">
        <v>67</v>
      </c>
      <c r="Z22" s="21"/>
      <c r="AA22" s="21" t="s">
        <v>72</v>
      </c>
      <c r="AB22" s="21" t="s">
        <v>73</v>
      </c>
      <c r="AC22" s="21" t="s">
        <v>74</v>
      </c>
      <c r="AD22" s="24" t="s">
        <v>75</v>
      </c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1" t="s">
        <v>125</v>
      </c>
      <c r="AY22" s="21" t="s">
        <v>77</v>
      </c>
      <c r="AZ22" s="28"/>
    </row>
    <row r="23" s="29" customFormat="true" ht="55.2" hidden="false" customHeight="false" outlineLevel="0" collapsed="false">
      <c r="A23" s="20" t="s">
        <v>126</v>
      </c>
      <c r="B23" s="21" t="s">
        <v>79</v>
      </c>
      <c r="C23" s="21" t="s">
        <v>61</v>
      </c>
      <c r="D23" s="22" t="n">
        <v>31881440</v>
      </c>
      <c r="E23" s="21" t="s">
        <v>62</v>
      </c>
      <c r="F23" s="20" t="s">
        <v>63</v>
      </c>
      <c r="G23" s="22" t="s">
        <v>64</v>
      </c>
      <c r="H23" s="30" t="n">
        <v>12.8599999999994</v>
      </c>
      <c r="I23" s="30" t="n">
        <v>1993.78</v>
      </c>
      <c r="J23" s="21"/>
      <c r="K23" s="25" t="s">
        <v>65</v>
      </c>
      <c r="L23" s="21"/>
      <c r="M23" s="25" t="s">
        <v>66</v>
      </c>
      <c r="N23" s="25" t="s">
        <v>66</v>
      </c>
      <c r="O23" s="25" t="s">
        <v>67</v>
      </c>
      <c r="P23" s="26" t="s">
        <v>68</v>
      </c>
      <c r="Q23" s="22" t="s">
        <v>127</v>
      </c>
      <c r="R23" s="22" t="s">
        <v>127</v>
      </c>
      <c r="S23" s="21" t="s">
        <v>128</v>
      </c>
      <c r="T23" s="21" t="s">
        <v>117</v>
      </c>
      <c r="U23" s="21"/>
      <c r="V23" s="21" t="s">
        <v>82</v>
      </c>
      <c r="W23" s="24"/>
      <c r="X23" s="25" t="s">
        <v>66</v>
      </c>
      <c r="Y23" s="25" t="s">
        <v>67</v>
      </c>
      <c r="Z23" s="21"/>
      <c r="AA23" s="21" t="s">
        <v>72</v>
      </c>
      <c r="AB23" s="21" t="s">
        <v>73</v>
      </c>
      <c r="AC23" s="21" t="s">
        <v>74</v>
      </c>
      <c r="AD23" s="24" t="s">
        <v>75</v>
      </c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1" t="s">
        <v>121</v>
      </c>
      <c r="AY23" s="21" t="s">
        <v>77</v>
      </c>
      <c r="AZ23" s="28"/>
    </row>
    <row r="24" s="29" customFormat="true" ht="55.2" hidden="false" customHeight="false" outlineLevel="0" collapsed="false">
      <c r="A24" s="20" t="s">
        <v>129</v>
      </c>
      <c r="B24" s="21" t="s">
        <v>79</v>
      </c>
      <c r="C24" s="21" t="s">
        <v>120</v>
      </c>
      <c r="D24" s="22" t="n">
        <v>31881440</v>
      </c>
      <c r="E24" s="21" t="s">
        <v>62</v>
      </c>
      <c r="F24" s="20" t="s">
        <v>63</v>
      </c>
      <c r="G24" s="22" t="s">
        <v>64</v>
      </c>
      <c r="H24" s="30" t="n">
        <v>285.870000000002</v>
      </c>
      <c r="I24" s="30" t="n">
        <v>4945.91</v>
      </c>
      <c r="J24" s="21"/>
      <c r="K24" s="25" t="s">
        <v>65</v>
      </c>
      <c r="L24" s="21"/>
      <c r="M24" s="25" t="s">
        <v>66</v>
      </c>
      <c r="N24" s="25" t="s">
        <v>66</v>
      </c>
      <c r="O24" s="25" t="s">
        <v>67</v>
      </c>
      <c r="P24" s="26" t="s">
        <v>68</v>
      </c>
      <c r="Q24" s="22" t="n">
        <v>30</v>
      </c>
      <c r="R24" s="22" t="n">
        <v>30</v>
      </c>
      <c r="S24" s="21"/>
      <c r="T24" s="21" t="s">
        <v>117</v>
      </c>
      <c r="U24" s="24"/>
      <c r="V24" s="21" t="s">
        <v>82</v>
      </c>
      <c r="W24" s="24"/>
      <c r="X24" s="25" t="s">
        <v>66</v>
      </c>
      <c r="Y24" s="25" t="s">
        <v>67</v>
      </c>
      <c r="Z24" s="21"/>
      <c r="AA24" s="21" t="s">
        <v>72</v>
      </c>
      <c r="AB24" s="21" t="s">
        <v>73</v>
      </c>
      <c r="AC24" s="21" t="s">
        <v>74</v>
      </c>
      <c r="AD24" s="24" t="s">
        <v>75</v>
      </c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1" t="s">
        <v>83</v>
      </c>
      <c r="AY24" s="21" t="s">
        <v>77</v>
      </c>
      <c r="AZ24" s="28"/>
    </row>
    <row r="25" s="29" customFormat="true" ht="55.2" hidden="false" customHeight="false" outlineLevel="0" collapsed="false">
      <c r="A25" s="20" t="s">
        <v>130</v>
      </c>
      <c r="B25" s="21" t="s">
        <v>131</v>
      </c>
      <c r="C25" s="21" t="s">
        <v>61</v>
      </c>
      <c r="D25" s="22" t="n">
        <v>31881440</v>
      </c>
      <c r="E25" s="21" t="s">
        <v>62</v>
      </c>
      <c r="F25" s="20" t="s">
        <v>63</v>
      </c>
      <c r="G25" s="22" t="s">
        <v>64</v>
      </c>
      <c r="H25" s="30" t="n">
        <v>0</v>
      </c>
      <c r="I25" s="30" t="n">
        <v>6730</v>
      </c>
      <c r="J25" s="21"/>
      <c r="K25" s="25" t="s">
        <v>65</v>
      </c>
      <c r="L25" s="24"/>
      <c r="M25" s="25" t="s">
        <v>66</v>
      </c>
      <c r="N25" s="25" t="s">
        <v>66</v>
      </c>
      <c r="O25" s="25" t="s">
        <v>67</v>
      </c>
      <c r="P25" s="26" t="s">
        <v>68</v>
      </c>
      <c r="Q25" s="22" t="n">
        <f aca="false">44.8+43.7</f>
        <v>88.5</v>
      </c>
      <c r="R25" s="22" t="n">
        <v>88.5</v>
      </c>
      <c r="S25" s="21" t="s">
        <v>132</v>
      </c>
      <c r="T25" s="21" t="s">
        <v>117</v>
      </c>
      <c r="U25" s="21"/>
      <c r="V25" s="21" t="s">
        <v>82</v>
      </c>
      <c r="W25" s="24"/>
      <c r="X25" s="25" t="s">
        <v>66</v>
      </c>
      <c r="Y25" s="25" t="s">
        <v>67</v>
      </c>
      <c r="Z25" s="25" t="s">
        <v>133</v>
      </c>
      <c r="AA25" s="21" t="s">
        <v>72</v>
      </c>
      <c r="AB25" s="21" t="s">
        <v>73</v>
      </c>
      <c r="AC25" s="21" t="s">
        <v>74</v>
      </c>
      <c r="AD25" s="24" t="s">
        <v>75</v>
      </c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1" t="s">
        <v>83</v>
      </c>
      <c r="AY25" s="21" t="s">
        <v>77</v>
      </c>
      <c r="AZ25" s="28"/>
    </row>
    <row r="26" s="29" customFormat="true" ht="55.2" hidden="false" customHeight="false" outlineLevel="0" collapsed="false">
      <c r="A26" s="20" t="s">
        <v>134</v>
      </c>
      <c r="B26" s="21" t="s">
        <v>131</v>
      </c>
      <c r="C26" s="21" t="s">
        <v>61</v>
      </c>
      <c r="D26" s="22" t="n">
        <v>31881440</v>
      </c>
      <c r="E26" s="21" t="s">
        <v>62</v>
      </c>
      <c r="F26" s="20" t="s">
        <v>63</v>
      </c>
      <c r="G26" s="22" t="s">
        <v>64</v>
      </c>
      <c r="H26" s="30" t="n">
        <v>0</v>
      </c>
      <c r="I26" s="30" t="n">
        <v>3431</v>
      </c>
      <c r="J26" s="21"/>
      <c r="K26" s="25" t="s">
        <v>65</v>
      </c>
      <c r="L26" s="24"/>
      <c r="M26" s="25" t="s">
        <v>66</v>
      </c>
      <c r="N26" s="25" t="s">
        <v>66</v>
      </c>
      <c r="O26" s="25" t="s">
        <v>67</v>
      </c>
      <c r="P26" s="26" t="s">
        <v>68</v>
      </c>
      <c r="Q26" s="22" t="n">
        <v>27.7</v>
      </c>
      <c r="R26" s="22" t="n">
        <v>27.7</v>
      </c>
      <c r="S26" s="21" t="s">
        <v>135</v>
      </c>
      <c r="T26" s="21" t="s">
        <v>117</v>
      </c>
      <c r="U26" s="21"/>
      <c r="V26" s="21" t="s">
        <v>136</v>
      </c>
      <c r="W26" s="24"/>
      <c r="X26" s="25" t="s">
        <v>66</v>
      </c>
      <c r="Y26" s="25" t="s">
        <v>67</v>
      </c>
      <c r="Z26" s="25" t="s">
        <v>133</v>
      </c>
      <c r="AA26" s="21" t="s">
        <v>72</v>
      </c>
      <c r="AB26" s="21" t="s">
        <v>73</v>
      </c>
      <c r="AC26" s="21" t="s">
        <v>74</v>
      </c>
      <c r="AD26" s="24" t="s">
        <v>75</v>
      </c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1" t="s">
        <v>125</v>
      </c>
      <c r="AY26" s="21" t="s">
        <v>77</v>
      </c>
      <c r="AZ26" s="28"/>
    </row>
    <row r="27" s="29" customFormat="true" ht="171.6" hidden="false" customHeight="false" outlineLevel="0" collapsed="false">
      <c r="A27" s="20" t="s">
        <v>137</v>
      </c>
      <c r="B27" s="21" t="s">
        <v>138</v>
      </c>
      <c r="C27" s="21" t="s">
        <v>61</v>
      </c>
      <c r="D27" s="22" t="n">
        <v>31881440</v>
      </c>
      <c r="E27" s="21" t="s">
        <v>62</v>
      </c>
      <c r="F27" s="20" t="s">
        <v>63</v>
      </c>
      <c r="G27" s="22" t="s">
        <v>64</v>
      </c>
      <c r="H27" s="33" t="n">
        <v>239129.75</v>
      </c>
      <c r="I27" s="33" t="n">
        <v>347825</v>
      </c>
      <c r="J27" s="21"/>
      <c r="K27" s="25" t="s">
        <v>65</v>
      </c>
      <c r="L27" s="24"/>
      <c r="M27" s="25" t="s">
        <v>66</v>
      </c>
      <c r="N27" s="25" t="s">
        <v>66</v>
      </c>
      <c r="O27" s="25" t="s">
        <v>67</v>
      </c>
      <c r="P27" s="26" t="s">
        <v>68</v>
      </c>
      <c r="Q27" s="22" t="n">
        <f aca="false">1336.4+9.5+52.4</f>
        <v>1398.3</v>
      </c>
      <c r="R27" s="22" t="n">
        <v>1398.3</v>
      </c>
      <c r="S27" s="21" t="s">
        <v>139</v>
      </c>
      <c r="T27" s="21" t="s">
        <v>70</v>
      </c>
      <c r="U27" s="21"/>
      <c r="V27" s="21" t="s">
        <v>87</v>
      </c>
      <c r="W27" s="21"/>
      <c r="X27" s="25" t="s">
        <v>66</v>
      </c>
      <c r="Y27" s="25" t="s">
        <v>67</v>
      </c>
      <c r="Z27" s="21"/>
      <c r="AA27" s="21" t="s">
        <v>72</v>
      </c>
      <c r="AB27" s="21" t="s">
        <v>73</v>
      </c>
      <c r="AC27" s="21" t="s">
        <v>74</v>
      </c>
      <c r="AD27" s="24" t="s">
        <v>75</v>
      </c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1" t="s">
        <v>83</v>
      </c>
      <c r="AY27" s="21" t="s">
        <v>77</v>
      </c>
      <c r="AZ27" s="28"/>
    </row>
    <row r="28" s="29" customFormat="true" ht="55.5" hidden="false" customHeight="false" outlineLevel="0" collapsed="false">
      <c r="A28" s="20" t="s">
        <v>140</v>
      </c>
      <c r="B28" s="21" t="s">
        <v>138</v>
      </c>
      <c r="C28" s="21" t="s">
        <v>61</v>
      </c>
      <c r="D28" s="22" t="n">
        <v>31881440</v>
      </c>
      <c r="E28" s="21" t="s">
        <v>62</v>
      </c>
      <c r="F28" s="20" t="s">
        <v>63</v>
      </c>
      <c r="G28" s="22" t="s">
        <v>64</v>
      </c>
      <c r="H28" s="30" t="n">
        <v>4886.5</v>
      </c>
      <c r="I28" s="30" t="n">
        <v>8377</v>
      </c>
      <c r="J28" s="21"/>
      <c r="K28" s="25" t="s">
        <v>65</v>
      </c>
      <c r="L28" s="24"/>
      <c r="M28" s="25" t="s">
        <v>66</v>
      </c>
      <c r="N28" s="25" t="s">
        <v>66</v>
      </c>
      <c r="O28" s="25" t="s">
        <v>67</v>
      </c>
      <c r="P28" s="26" t="s">
        <v>68</v>
      </c>
      <c r="Q28" s="22" t="n">
        <v>26.7</v>
      </c>
      <c r="R28" s="22" t="n">
        <v>26.7</v>
      </c>
      <c r="S28" s="21" t="s">
        <v>141</v>
      </c>
      <c r="T28" s="21" t="s">
        <v>70</v>
      </c>
      <c r="U28" s="24"/>
      <c r="V28" s="21" t="s">
        <v>87</v>
      </c>
      <c r="W28" s="21"/>
      <c r="X28" s="25" t="s">
        <v>66</v>
      </c>
      <c r="Y28" s="25" t="s">
        <v>67</v>
      </c>
      <c r="Z28" s="24"/>
      <c r="AA28" s="21" t="s">
        <v>72</v>
      </c>
      <c r="AB28" s="21" t="s">
        <v>73</v>
      </c>
      <c r="AC28" s="21" t="s">
        <v>74</v>
      </c>
      <c r="AD28" s="24" t="s">
        <v>75</v>
      </c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1" t="s">
        <v>142</v>
      </c>
      <c r="AY28" s="21" t="s">
        <v>77</v>
      </c>
      <c r="AZ28" s="28"/>
    </row>
    <row r="29" s="29" customFormat="true" ht="55.5" hidden="false" customHeight="false" outlineLevel="0" collapsed="false">
      <c r="A29" s="20" t="s">
        <v>143</v>
      </c>
      <c r="B29" s="21" t="s">
        <v>138</v>
      </c>
      <c r="C29" s="21" t="s">
        <v>61</v>
      </c>
      <c r="D29" s="22" t="n">
        <v>31881440</v>
      </c>
      <c r="E29" s="21" t="s">
        <v>62</v>
      </c>
      <c r="F29" s="20" t="s">
        <v>63</v>
      </c>
      <c r="G29" s="22" t="s">
        <v>64</v>
      </c>
      <c r="H29" s="30" t="n">
        <v>15047.9999999999</v>
      </c>
      <c r="I29" s="30" t="n">
        <v>21888</v>
      </c>
      <c r="J29" s="21"/>
      <c r="K29" s="25" t="s">
        <v>65</v>
      </c>
      <c r="L29" s="24"/>
      <c r="M29" s="25" t="s">
        <v>66</v>
      </c>
      <c r="N29" s="25" t="s">
        <v>66</v>
      </c>
      <c r="O29" s="25" t="s">
        <v>67</v>
      </c>
      <c r="P29" s="26" t="s">
        <v>68</v>
      </c>
      <c r="Q29" s="22" t="n">
        <v>95.8</v>
      </c>
      <c r="R29" s="22" t="n">
        <v>95.8</v>
      </c>
      <c r="S29" s="21" t="s">
        <v>144</v>
      </c>
      <c r="T29" s="21" t="s">
        <v>70</v>
      </c>
      <c r="U29" s="24"/>
      <c r="V29" s="21" t="s">
        <v>87</v>
      </c>
      <c r="W29" s="21"/>
      <c r="X29" s="25" t="s">
        <v>66</v>
      </c>
      <c r="Y29" s="25" t="s">
        <v>67</v>
      </c>
      <c r="Z29" s="24"/>
      <c r="AA29" s="31" t="s">
        <v>88</v>
      </c>
      <c r="AB29" s="21" t="s">
        <v>73</v>
      </c>
      <c r="AC29" s="21" t="s">
        <v>74</v>
      </c>
      <c r="AD29" s="24" t="s">
        <v>75</v>
      </c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1" t="s">
        <v>145</v>
      </c>
      <c r="AY29" s="21" t="s">
        <v>77</v>
      </c>
      <c r="AZ29" s="28"/>
    </row>
    <row r="30" s="29" customFormat="true" ht="55.5" hidden="false" customHeight="false" outlineLevel="0" collapsed="false">
      <c r="A30" s="20" t="s">
        <v>146</v>
      </c>
      <c r="B30" s="21" t="s">
        <v>138</v>
      </c>
      <c r="C30" s="21" t="s">
        <v>61</v>
      </c>
      <c r="D30" s="22" t="n">
        <v>31881440</v>
      </c>
      <c r="E30" s="21" t="s">
        <v>62</v>
      </c>
      <c r="F30" s="20" t="s">
        <v>63</v>
      </c>
      <c r="G30" s="22" t="s">
        <v>64</v>
      </c>
      <c r="H30" s="30" t="n">
        <v>2051.75</v>
      </c>
      <c r="I30" s="30" t="n">
        <v>2984</v>
      </c>
      <c r="J30" s="21"/>
      <c r="K30" s="25" t="s">
        <v>65</v>
      </c>
      <c r="L30" s="24"/>
      <c r="M30" s="25" t="s">
        <v>66</v>
      </c>
      <c r="N30" s="25" t="s">
        <v>66</v>
      </c>
      <c r="O30" s="25" t="s">
        <v>67</v>
      </c>
      <c r="P30" s="26" t="s">
        <v>68</v>
      </c>
      <c r="Q30" s="22" t="n">
        <v>23.5</v>
      </c>
      <c r="R30" s="22" t="n">
        <v>23.5</v>
      </c>
      <c r="S30" s="21" t="s">
        <v>147</v>
      </c>
      <c r="T30" s="21" t="s">
        <v>70</v>
      </c>
      <c r="U30" s="24"/>
      <c r="V30" s="21" t="s">
        <v>82</v>
      </c>
      <c r="W30" s="21"/>
      <c r="X30" s="25" t="s">
        <v>66</v>
      </c>
      <c r="Y30" s="25" t="s">
        <v>67</v>
      </c>
      <c r="Z30" s="24"/>
      <c r="AA30" s="21" t="s">
        <v>72</v>
      </c>
      <c r="AB30" s="21" t="s">
        <v>73</v>
      </c>
      <c r="AC30" s="21" t="s">
        <v>74</v>
      </c>
      <c r="AD30" s="24" t="s">
        <v>75</v>
      </c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1" t="s">
        <v>142</v>
      </c>
      <c r="AY30" s="21" t="s">
        <v>77</v>
      </c>
      <c r="AZ30" s="28"/>
    </row>
    <row r="31" s="29" customFormat="true" ht="55.5" hidden="false" customHeight="false" outlineLevel="0" collapsed="false">
      <c r="A31" s="20" t="s">
        <v>148</v>
      </c>
      <c r="B31" s="21" t="s">
        <v>79</v>
      </c>
      <c r="C31" s="21" t="s">
        <v>120</v>
      </c>
      <c r="D31" s="22" t="n">
        <v>31881440</v>
      </c>
      <c r="E31" s="21" t="s">
        <v>62</v>
      </c>
      <c r="F31" s="20" t="s">
        <v>63</v>
      </c>
      <c r="G31" s="22" t="s">
        <v>64</v>
      </c>
      <c r="H31" s="30" t="n">
        <v>0</v>
      </c>
      <c r="I31" s="30" t="n">
        <v>237.76</v>
      </c>
      <c r="J31" s="21"/>
      <c r="K31" s="25" t="s">
        <v>65</v>
      </c>
      <c r="L31" s="24"/>
      <c r="M31" s="25" t="s">
        <v>66</v>
      </c>
      <c r="N31" s="25" t="s">
        <v>66</v>
      </c>
      <c r="O31" s="25" t="s">
        <v>67</v>
      </c>
      <c r="P31" s="26" t="s">
        <v>68</v>
      </c>
      <c r="Q31" s="22"/>
      <c r="R31" s="21"/>
      <c r="S31" s="21"/>
      <c r="T31" s="21" t="s">
        <v>117</v>
      </c>
      <c r="U31" s="24"/>
      <c r="V31" s="21"/>
      <c r="W31" s="21"/>
      <c r="X31" s="25" t="s">
        <v>66</v>
      </c>
      <c r="Y31" s="25" t="s">
        <v>67</v>
      </c>
      <c r="Z31" s="24"/>
      <c r="AA31" s="31" t="s">
        <v>88</v>
      </c>
      <c r="AB31" s="21"/>
      <c r="AC31" s="21"/>
      <c r="AD31" s="24" t="s">
        <v>75</v>
      </c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1" t="s">
        <v>149</v>
      </c>
      <c r="AV31" s="24"/>
      <c r="AW31" s="24"/>
      <c r="AX31" s="21" t="s">
        <v>142</v>
      </c>
      <c r="AY31" s="21" t="s">
        <v>77</v>
      </c>
      <c r="AZ31" s="28"/>
    </row>
    <row r="32" s="29" customFormat="true" ht="55.5" hidden="false" customHeight="false" outlineLevel="0" collapsed="false">
      <c r="A32" s="20" t="s">
        <v>150</v>
      </c>
      <c r="B32" s="21" t="s">
        <v>79</v>
      </c>
      <c r="C32" s="21" t="s">
        <v>120</v>
      </c>
      <c r="D32" s="22" t="n">
        <v>31881440</v>
      </c>
      <c r="E32" s="21" t="s">
        <v>62</v>
      </c>
      <c r="F32" s="20" t="s">
        <v>63</v>
      </c>
      <c r="G32" s="22" t="s">
        <v>64</v>
      </c>
      <c r="H32" s="30" t="n">
        <v>0</v>
      </c>
      <c r="I32" s="30" t="n">
        <v>233.93</v>
      </c>
      <c r="J32" s="21"/>
      <c r="K32" s="25" t="s">
        <v>65</v>
      </c>
      <c r="L32" s="24"/>
      <c r="M32" s="25" t="s">
        <v>66</v>
      </c>
      <c r="N32" s="25" t="s">
        <v>66</v>
      </c>
      <c r="O32" s="25" t="s">
        <v>67</v>
      </c>
      <c r="P32" s="26" t="s">
        <v>68</v>
      </c>
      <c r="Q32" s="22"/>
      <c r="R32" s="21"/>
      <c r="S32" s="21"/>
      <c r="T32" s="21" t="s">
        <v>117</v>
      </c>
      <c r="U32" s="24"/>
      <c r="V32" s="21"/>
      <c r="W32" s="21"/>
      <c r="X32" s="25" t="s">
        <v>66</v>
      </c>
      <c r="Y32" s="25" t="s">
        <v>67</v>
      </c>
      <c r="Z32" s="24"/>
      <c r="AA32" s="31" t="s">
        <v>88</v>
      </c>
      <c r="AB32" s="21"/>
      <c r="AC32" s="21"/>
      <c r="AD32" s="24" t="s">
        <v>75</v>
      </c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1" t="s">
        <v>151</v>
      </c>
      <c r="AV32" s="24"/>
      <c r="AW32" s="24"/>
      <c r="AX32" s="21" t="s">
        <v>142</v>
      </c>
      <c r="AY32" s="21" t="s">
        <v>77</v>
      </c>
      <c r="AZ32" s="28"/>
    </row>
    <row r="33" s="29" customFormat="true" ht="55.5" hidden="false" customHeight="false" outlineLevel="0" collapsed="false">
      <c r="A33" s="20" t="s">
        <v>152</v>
      </c>
      <c r="B33" s="21" t="s">
        <v>79</v>
      </c>
      <c r="C33" s="21" t="s">
        <v>120</v>
      </c>
      <c r="D33" s="22" t="n">
        <v>31881440</v>
      </c>
      <c r="E33" s="21" t="s">
        <v>62</v>
      </c>
      <c r="F33" s="20" t="s">
        <v>63</v>
      </c>
      <c r="G33" s="22" t="s">
        <v>64</v>
      </c>
      <c r="H33" s="30" t="n">
        <v>0</v>
      </c>
      <c r="I33" s="30" t="n">
        <v>233.93</v>
      </c>
      <c r="J33" s="21"/>
      <c r="K33" s="25" t="s">
        <v>65</v>
      </c>
      <c r="L33" s="24"/>
      <c r="M33" s="25" t="s">
        <v>66</v>
      </c>
      <c r="N33" s="25" t="s">
        <v>66</v>
      </c>
      <c r="O33" s="25" t="s">
        <v>67</v>
      </c>
      <c r="P33" s="26" t="s">
        <v>68</v>
      </c>
      <c r="Q33" s="22"/>
      <c r="R33" s="21"/>
      <c r="S33" s="21"/>
      <c r="T33" s="21" t="s">
        <v>117</v>
      </c>
      <c r="U33" s="24"/>
      <c r="V33" s="21"/>
      <c r="W33" s="21"/>
      <c r="X33" s="25" t="s">
        <v>66</v>
      </c>
      <c r="Y33" s="25" t="s">
        <v>67</v>
      </c>
      <c r="Z33" s="24"/>
      <c r="AA33" s="31" t="s">
        <v>88</v>
      </c>
      <c r="AB33" s="21"/>
      <c r="AC33" s="21"/>
      <c r="AD33" s="24" t="s">
        <v>75</v>
      </c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1" t="s">
        <v>153</v>
      </c>
      <c r="AV33" s="24"/>
      <c r="AW33" s="24"/>
      <c r="AX33" s="21" t="s">
        <v>142</v>
      </c>
      <c r="AY33" s="21" t="s">
        <v>77</v>
      </c>
      <c r="AZ33" s="28"/>
    </row>
    <row r="34" s="29" customFormat="true" ht="55.5" hidden="false" customHeight="false" outlineLevel="0" collapsed="false">
      <c r="A34" s="20" t="s">
        <v>154</v>
      </c>
      <c r="B34" s="21" t="s">
        <v>79</v>
      </c>
      <c r="C34" s="21" t="s">
        <v>120</v>
      </c>
      <c r="D34" s="22" t="n">
        <v>31881440</v>
      </c>
      <c r="E34" s="21" t="s">
        <v>62</v>
      </c>
      <c r="F34" s="20" t="s">
        <v>63</v>
      </c>
      <c r="G34" s="22" t="s">
        <v>64</v>
      </c>
      <c r="H34" s="30" t="n">
        <v>0</v>
      </c>
      <c r="I34" s="30" t="n">
        <v>700</v>
      </c>
      <c r="J34" s="21"/>
      <c r="K34" s="25" t="s">
        <v>65</v>
      </c>
      <c r="L34" s="24"/>
      <c r="M34" s="25" t="s">
        <v>66</v>
      </c>
      <c r="N34" s="25" t="s">
        <v>66</v>
      </c>
      <c r="O34" s="25" t="s">
        <v>67</v>
      </c>
      <c r="P34" s="26" t="s">
        <v>68</v>
      </c>
      <c r="Q34" s="22"/>
      <c r="R34" s="21"/>
      <c r="S34" s="21"/>
      <c r="T34" s="21" t="s">
        <v>117</v>
      </c>
      <c r="U34" s="24"/>
      <c r="V34" s="21"/>
      <c r="W34" s="21"/>
      <c r="X34" s="25" t="s">
        <v>66</v>
      </c>
      <c r="Y34" s="25" t="s">
        <v>67</v>
      </c>
      <c r="Z34" s="24"/>
      <c r="AA34" s="31" t="s">
        <v>88</v>
      </c>
      <c r="AB34" s="21"/>
      <c r="AC34" s="21"/>
      <c r="AD34" s="24" t="s">
        <v>75</v>
      </c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1" t="s">
        <v>155</v>
      </c>
      <c r="AV34" s="24"/>
      <c r="AW34" s="24"/>
      <c r="AX34" s="21" t="s">
        <v>142</v>
      </c>
      <c r="AY34" s="21" t="s">
        <v>77</v>
      </c>
      <c r="AZ34" s="28"/>
    </row>
    <row r="35" s="29" customFormat="true" ht="82.4" hidden="false" customHeight="false" outlineLevel="0" collapsed="false">
      <c r="A35" s="20" t="s">
        <v>156</v>
      </c>
      <c r="B35" s="21" t="s">
        <v>79</v>
      </c>
      <c r="C35" s="21" t="s">
        <v>120</v>
      </c>
      <c r="D35" s="22" t="n">
        <v>31881440</v>
      </c>
      <c r="E35" s="21" t="s">
        <v>62</v>
      </c>
      <c r="F35" s="20" t="s">
        <v>63</v>
      </c>
      <c r="G35" s="22" t="s">
        <v>64</v>
      </c>
      <c r="H35" s="30" t="n">
        <v>0</v>
      </c>
      <c r="I35" s="30" t="n">
        <v>1214.9</v>
      </c>
      <c r="J35" s="21"/>
      <c r="K35" s="25" t="s">
        <v>65</v>
      </c>
      <c r="L35" s="24"/>
      <c r="M35" s="25" t="s">
        <v>66</v>
      </c>
      <c r="N35" s="25" t="s">
        <v>66</v>
      </c>
      <c r="O35" s="25" t="s">
        <v>67</v>
      </c>
      <c r="P35" s="26" t="s">
        <v>68</v>
      </c>
      <c r="Q35" s="22"/>
      <c r="R35" s="21"/>
      <c r="S35" s="21"/>
      <c r="T35" s="21" t="s">
        <v>117</v>
      </c>
      <c r="U35" s="24"/>
      <c r="V35" s="21"/>
      <c r="W35" s="21"/>
      <c r="X35" s="25" t="s">
        <v>66</v>
      </c>
      <c r="Y35" s="25" t="s">
        <v>67</v>
      </c>
      <c r="Z35" s="24"/>
      <c r="AA35" s="31" t="s">
        <v>88</v>
      </c>
      <c r="AB35" s="21"/>
      <c r="AC35" s="21"/>
      <c r="AD35" s="24" t="s">
        <v>75</v>
      </c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1" t="s">
        <v>157</v>
      </c>
      <c r="AV35" s="24"/>
      <c r="AW35" s="24"/>
      <c r="AX35" s="21" t="s">
        <v>142</v>
      </c>
      <c r="AY35" s="21" t="s">
        <v>77</v>
      </c>
      <c r="AZ35" s="28"/>
    </row>
    <row r="36" s="29" customFormat="true" ht="91.1" hidden="false" customHeight="false" outlineLevel="0" collapsed="false">
      <c r="A36" s="20" t="s">
        <v>158</v>
      </c>
      <c r="B36" s="21" t="s">
        <v>79</v>
      </c>
      <c r="C36" s="21" t="s">
        <v>120</v>
      </c>
      <c r="D36" s="22" t="n">
        <v>31881440</v>
      </c>
      <c r="E36" s="21" t="s">
        <v>62</v>
      </c>
      <c r="F36" s="20" t="s">
        <v>63</v>
      </c>
      <c r="G36" s="22" t="s">
        <v>64</v>
      </c>
      <c r="H36" s="30" t="n">
        <v>0</v>
      </c>
      <c r="I36" s="30" t="n">
        <v>616.02</v>
      </c>
      <c r="J36" s="21"/>
      <c r="K36" s="25" t="s">
        <v>65</v>
      </c>
      <c r="L36" s="24"/>
      <c r="M36" s="25" t="s">
        <v>66</v>
      </c>
      <c r="N36" s="25" t="s">
        <v>66</v>
      </c>
      <c r="O36" s="25" t="s">
        <v>67</v>
      </c>
      <c r="P36" s="26" t="s">
        <v>68</v>
      </c>
      <c r="Q36" s="22"/>
      <c r="R36" s="21"/>
      <c r="S36" s="21"/>
      <c r="T36" s="21" t="s">
        <v>117</v>
      </c>
      <c r="U36" s="24"/>
      <c r="V36" s="21"/>
      <c r="W36" s="21"/>
      <c r="X36" s="25" t="s">
        <v>66</v>
      </c>
      <c r="Y36" s="25" t="s">
        <v>67</v>
      </c>
      <c r="Z36" s="24"/>
      <c r="AA36" s="31" t="s">
        <v>88</v>
      </c>
      <c r="AB36" s="21"/>
      <c r="AC36" s="21"/>
      <c r="AD36" s="24" t="s">
        <v>75</v>
      </c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1" t="s">
        <v>159</v>
      </c>
      <c r="AV36" s="24"/>
      <c r="AW36" s="24"/>
      <c r="AX36" s="21" t="s">
        <v>142</v>
      </c>
      <c r="AY36" s="21" t="s">
        <v>77</v>
      </c>
      <c r="AZ36" s="28"/>
    </row>
    <row r="37" s="29" customFormat="true" ht="55.5" hidden="false" customHeight="false" outlineLevel="0" collapsed="false">
      <c r="A37" s="20" t="s">
        <v>160</v>
      </c>
      <c r="B37" s="21" t="s">
        <v>79</v>
      </c>
      <c r="C37" s="21" t="s">
        <v>120</v>
      </c>
      <c r="D37" s="22" t="n">
        <v>31881440</v>
      </c>
      <c r="E37" s="21" t="s">
        <v>62</v>
      </c>
      <c r="F37" s="20" t="s">
        <v>63</v>
      </c>
      <c r="G37" s="22" t="s">
        <v>64</v>
      </c>
      <c r="H37" s="30" t="n">
        <v>0</v>
      </c>
      <c r="I37" s="30" t="n">
        <v>600</v>
      </c>
      <c r="J37" s="21"/>
      <c r="K37" s="25" t="s">
        <v>65</v>
      </c>
      <c r="L37" s="24"/>
      <c r="M37" s="25" t="s">
        <v>66</v>
      </c>
      <c r="N37" s="25" t="s">
        <v>66</v>
      </c>
      <c r="O37" s="25" t="s">
        <v>67</v>
      </c>
      <c r="P37" s="26" t="s">
        <v>68</v>
      </c>
      <c r="Q37" s="22"/>
      <c r="R37" s="21"/>
      <c r="S37" s="21"/>
      <c r="T37" s="21" t="s">
        <v>117</v>
      </c>
      <c r="U37" s="24"/>
      <c r="V37" s="21"/>
      <c r="W37" s="21"/>
      <c r="X37" s="25" t="s">
        <v>66</v>
      </c>
      <c r="Y37" s="25" t="s">
        <v>67</v>
      </c>
      <c r="Z37" s="24"/>
      <c r="AA37" s="31" t="s">
        <v>88</v>
      </c>
      <c r="AB37" s="21"/>
      <c r="AC37" s="21"/>
      <c r="AD37" s="24" t="s">
        <v>75</v>
      </c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0" t="s">
        <v>161</v>
      </c>
      <c r="AV37" s="24"/>
      <c r="AW37" s="24"/>
      <c r="AX37" s="21" t="s">
        <v>142</v>
      </c>
      <c r="AY37" s="21" t="s">
        <v>77</v>
      </c>
      <c r="AZ37" s="28"/>
    </row>
    <row r="38" s="29" customFormat="true" ht="55.5" hidden="false" customHeight="false" outlineLevel="0" collapsed="false">
      <c r="A38" s="20" t="s">
        <v>162</v>
      </c>
      <c r="B38" s="21" t="s">
        <v>79</v>
      </c>
      <c r="C38" s="21" t="s">
        <v>120</v>
      </c>
      <c r="D38" s="22" t="n">
        <v>31881440</v>
      </c>
      <c r="E38" s="21" t="s">
        <v>62</v>
      </c>
      <c r="F38" s="20" t="s">
        <v>63</v>
      </c>
      <c r="G38" s="22" t="s">
        <v>64</v>
      </c>
      <c r="H38" s="30" t="n">
        <v>0</v>
      </c>
      <c r="I38" s="30" t="n">
        <v>700</v>
      </c>
      <c r="J38" s="21"/>
      <c r="K38" s="25" t="s">
        <v>65</v>
      </c>
      <c r="L38" s="24"/>
      <c r="M38" s="25" t="s">
        <v>66</v>
      </c>
      <c r="N38" s="25" t="s">
        <v>66</v>
      </c>
      <c r="O38" s="25" t="s">
        <v>67</v>
      </c>
      <c r="P38" s="26" t="s">
        <v>68</v>
      </c>
      <c r="Q38" s="22"/>
      <c r="R38" s="21"/>
      <c r="S38" s="21"/>
      <c r="T38" s="21" t="s">
        <v>117</v>
      </c>
      <c r="U38" s="24"/>
      <c r="V38" s="21"/>
      <c r="W38" s="21"/>
      <c r="X38" s="25" t="s">
        <v>66</v>
      </c>
      <c r="Y38" s="25" t="s">
        <v>67</v>
      </c>
      <c r="Z38" s="24"/>
      <c r="AA38" s="31" t="s">
        <v>88</v>
      </c>
      <c r="AB38" s="21"/>
      <c r="AC38" s="21"/>
      <c r="AD38" s="24" t="s">
        <v>75</v>
      </c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0" t="s">
        <v>163</v>
      </c>
      <c r="AV38" s="24"/>
      <c r="AW38" s="24"/>
      <c r="AX38" s="21" t="s">
        <v>142</v>
      </c>
      <c r="AY38" s="21" t="s">
        <v>77</v>
      </c>
      <c r="AZ38" s="28"/>
    </row>
    <row r="39" s="29" customFormat="true" ht="55.5" hidden="false" customHeight="false" outlineLevel="0" collapsed="false">
      <c r="A39" s="20" t="s">
        <v>164</v>
      </c>
      <c r="B39" s="21" t="s">
        <v>79</v>
      </c>
      <c r="C39" s="21" t="s">
        <v>120</v>
      </c>
      <c r="D39" s="22" t="n">
        <v>31881440</v>
      </c>
      <c r="E39" s="21" t="s">
        <v>62</v>
      </c>
      <c r="F39" s="20" t="s">
        <v>63</v>
      </c>
      <c r="G39" s="22" t="s">
        <v>64</v>
      </c>
      <c r="H39" s="30" t="n">
        <v>0</v>
      </c>
      <c r="I39" s="30" t="n">
        <v>450</v>
      </c>
      <c r="J39" s="21"/>
      <c r="K39" s="25" t="s">
        <v>65</v>
      </c>
      <c r="L39" s="24"/>
      <c r="M39" s="25" t="s">
        <v>66</v>
      </c>
      <c r="N39" s="25" t="s">
        <v>66</v>
      </c>
      <c r="O39" s="25" t="s">
        <v>67</v>
      </c>
      <c r="P39" s="26" t="s">
        <v>68</v>
      </c>
      <c r="Q39" s="22"/>
      <c r="R39" s="21"/>
      <c r="S39" s="21"/>
      <c r="T39" s="21" t="s">
        <v>117</v>
      </c>
      <c r="U39" s="24"/>
      <c r="V39" s="21"/>
      <c r="W39" s="21"/>
      <c r="X39" s="25" t="s">
        <v>66</v>
      </c>
      <c r="Y39" s="25" t="s">
        <v>67</v>
      </c>
      <c r="Z39" s="24"/>
      <c r="AA39" s="31" t="s">
        <v>88</v>
      </c>
      <c r="AB39" s="21"/>
      <c r="AC39" s="21"/>
      <c r="AD39" s="24" t="s">
        <v>75</v>
      </c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0" t="s">
        <v>165</v>
      </c>
      <c r="AV39" s="24"/>
      <c r="AW39" s="24"/>
      <c r="AX39" s="21" t="s">
        <v>142</v>
      </c>
      <c r="AY39" s="21" t="s">
        <v>77</v>
      </c>
      <c r="AZ39" s="28"/>
    </row>
    <row r="40" s="29" customFormat="true" ht="91.1" hidden="false" customHeight="false" outlineLevel="0" collapsed="false">
      <c r="A40" s="20" t="s">
        <v>166</v>
      </c>
      <c r="B40" s="21" t="s">
        <v>79</v>
      </c>
      <c r="C40" s="21" t="s">
        <v>120</v>
      </c>
      <c r="D40" s="22" t="n">
        <v>31881440</v>
      </c>
      <c r="E40" s="21" t="s">
        <v>62</v>
      </c>
      <c r="F40" s="20" t="s">
        <v>63</v>
      </c>
      <c r="G40" s="22" t="s">
        <v>64</v>
      </c>
      <c r="H40" s="30" t="n">
        <v>0</v>
      </c>
      <c r="I40" s="30" t="n">
        <v>1171.88</v>
      </c>
      <c r="J40" s="21"/>
      <c r="K40" s="25" t="s">
        <v>65</v>
      </c>
      <c r="L40" s="24"/>
      <c r="M40" s="25" t="s">
        <v>66</v>
      </c>
      <c r="N40" s="25" t="s">
        <v>66</v>
      </c>
      <c r="O40" s="25" t="s">
        <v>67</v>
      </c>
      <c r="P40" s="26" t="s">
        <v>68</v>
      </c>
      <c r="Q40" s="22"/>
      <c r="R40" s="21"/>
      <c r="S40" s="21"/>
      <c r="T40" s="21" t="s">
        <v>117</v>
      </c>
      <c r="U40" s="24"/>
      <c r="V40" s="21"/>
      <c r="W40" s="21"/>
      <c r="X40" s="25" t="s">
        <v>66</v>
      </c>
      <c r="Y40" s="25" t="s">
        <v>67</v>
      </c>
      <c r="Z40" s="24"/>
      <c r="AA40" s="31" t="s">
        <v>88</v>
      </c>
      <c r="AB40" s="21"/>
      <c r="AC40" s="21"/>
      <c r="AD40" s="24" t="s">
        <v>75</v>
      </c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1" t="s">
        <v>167</v>
      </c>
      <c r="AV40" s="24"/>
      <c r="AW40" s="24"/>
      <c r="AX40" s="21" t="s">
        <v>142</v>
      </c>
      <c r="AY40" s="21" t="s">
        <v>77</v>
      </c>
      <c r="AZ40" s="28"/>
    </row>
    <row r="41" s="29" customFormat="true" ht="55.5" hidden="false" customHeight="false" outlineLevel="0" collapsed="false">
      <c r="A41" s="20" t="s">
        <v>168</v>
      </c>
      <c r="B41" s="21" t="s">
        <v>79</v>
      </c>
      <c r="C41" s="21" t="s">
        <v>120</v>
      </c>
      <c r="D41" s="22" t="n">
        <v>31881440</v>
      </c>
      <c r="E41" s="21" t="s">
        <v>62</v>
      </c>
      <c r="F41" s="20" t="s">
        <v>63</v>
      </c>
      <c r="G41" s="22" t="s">
        <v>64</v>
      </c>
      <c r="H41" s="30" t="n">
        <v>0</v>
      </c>
      <c r="I41" s="30" t="n">
        <v>1546.78</v>
      </c>
      <c r="J41" s="21"/>
      <c r="K41" s="25" t="s">
        <v>65</v>
      </c>
      <c r="L41" s="24"/>
      <c r="M41" s="25" t="s">
        <v>66</v>
      </c>
      <c r="N41" s="25" t="s">
        <v>66</v>
      </c>
      <c r="O41" s="25" t="s">
        <v>67</v>
      </c>
      <c r="P41" s="26" t="s">
        <v>68</v>
      </c>
      <c r="Q41" s="22"/>
      <c r="R41" s="21"/>
      <c r="S41" s="21"/>
      <c r="T41" s="21" t="s">
        <v>117</v>
      </c>
      <c r="U41" s="24"/>
      <c r="V41" s="21"/>
      <c r="W41" s="21"/>
      <c r="X41" s="25" t="s">
        <v>66</v>
      </c>
      <c r="Y41" s="25" t="s">
        <v>67</v>
      </c>
      <c r="Z41" s="24"/>
      <c r="AA41" s="31" t="s">
        <v>88</v>
      </c>
      <c r="AB41" s="21"/>
      <c r="AC41" s="21"/>
      <c r="AD41" s="24" t="s">
        <v>75</v>
      </c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1" t="s">
        <v>169</v>
      </c>
      <c r="AV41" s="24"/>
      <c r="AW41" s="24"/>
      <c r="AX41" s="21" t="s">
        <v>142</v>
      </c>
      <c r="AY41" s="21" t="s">
        <v>77</v>
      </c>
      <c r="AZ41" s="28"/>
    </row>
    <row r="42" s="29" customFormat="true" ht="55.5" hidden="false" customHeight="false" outlineLevel="0" collapsed="false">
      <c r="A42" s="20" t="s">
        <v>170</v>
      </c>
      <c r="B42" s="21" t="s">
        <v>79</v>
      </c>
      <c r="C42" s="21" t="s">
        <v>120</v>
      </c>
      <c r="D42" s="22" t="n">
        <v>31881440</v>
      </c>
      <c r="E42" s="21" t="s">
        <v>62</v>
      </c>
      <c r="F42" s="20" t="s">
        <v>63</v>
      </c>
      <c r="G42" s="22" t="s">
        <v>64</v>
      </c>
      <c r="H42" s="30" t="n">
        <v>0</v>
      </c>
      <c r="I42" s="30" t="n">
        <v>2617.32</v>
      </c>
      <c r="J42" s="21"/>
      <c r="K42" s="25" t="s">
        <v>65</v>
      </c>
      <c r="L42" s="24"/>
      <c r="M42" s="25" t="s">
        <v>66</v>
      </c>
      <c r="N42" s="25" t="s">
        <v>66</v>
      </c>
      <c r="O42" s="25" t="s">
        <v>67</v>
      </c>
      <c r="P42" s="26" t="s">
        <v>68</v>
      </c>
      <c r="Q42" s="22"/>
      <c r="R42" s="21"/>
      <c r="S42" s="21"/>
      <c r="T42" s="21" t="s">
        <v>117</v>
      </c>
      <c r="U42" s="24"/>
      <c r="V42" s="21"/>
      <c r="W42" s="24"/>
      <c r="X42" s="25" t="s">
        <v>66</v>
      </c>
      <c r="Y42" s="25" t="s">
        <v>67</v>
      </c>
      <c r="Z42" s="21"/>
      <c r="AA42" s="31" t="s">
        <v>88</v>
      </c>
      <c r="AB42" s="21"/>
      <c r="AC42" s="21"/>
      <c r="AD42" s="24" t="s">
        <v>75</v>
      </c>
      <c r="AE42" s="24"/>
      <c r="AF42" s="21"/>
      <c r="AG42" s="24"/>
      <c r="AH42" s="21"/>
      <c r="AI42" s="21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1" t="s">
        <v>171</v>
      </c>
      <c r="AV42" s="24"/>
      <c r="AW42" s="24"/>
      <c r="AX42" s="21" t="s">
        <v>142</v>
      </c>
      <c r="AY42" s="21" t="s">
        <v>77</v>
      </c>
      <c r="AZ42" s="28"/>
    </row>
    <row r="43" s="29" customFormat="true" ht="55.5" hidden="false" customHeight="false" outlineLevel="0" collapsed="false">
      <c r="A43" s="20" t="s">
        <v>172</v>
      </c>
      <c r="B43" s="21" t="s">
        <v>79</v>
      </c>
      <c r="C43" s="21" t="s">
        <v>120</v>
      </c>
      <c r="D43" s="22" t="n">
        <v>31881440</v>
      </c>
      <c r="E43" s="21" t="s">
        <v>62</v>
      </c>
      <c r="F43" s="20" t="s">
        <v>63</v>
      </c>
      <c r="G43" s="22" t="s">
        <v>64</v>
      </c>
      <c r="H43" s="30" t="n">
        <v>0</v>
      </c>
      <c r="I43" s="30" t="n">
        <v>240</v>
      </c>
      <c r="J43" s="21"/>
      <c r="K43" s="25" t="s">
        <v>65</v>
      </c>
      <c r="L43" s="24"/>
      <c r="M43" s="25" t="s">
        <v>66</v>
      </c>
      <c r="N43" s="25" t="s">
        <v>66</v>
      </c>
      <c r="O43" s="25" t="s">
        <v>67</v>
      </c>
      <c r="P43" s="26" t="s">
        <v>68</v>
      </c>
      <c r="Q43" s="22"/>
      <c r="R43" s="21"/>
      <c r="S43" s="21"/>
      <c r="T43" s="21" t="s">
        <v>117</v>
      </c>
      <c r="U43" s="21"/>
      <c r="V43" s="21"/>
      <c r="W43" s="21"/>
      <c r="X43" s="25" t="s">
        <v>66</v>
      </c>
      <c r="Y43" s="25" t="s">
        <v>67</v>
      </c>
      <c r="Z43" s="24"/>
      <c r="AA43" s="31" t="s">
        <v>88</v>
      </c>
      <c r="AB43" s="21"/>
      <c r="AC43" s="21"/>
      <c r="AD43" s="24" t="s">
        <v>75</v>
      </c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0" t="s">
        <v>173</v>
      </c>
      <c r="AV43" s="24"/>
      <c r="AW43" s="24"/>
      <c r="AX43" s="21" t="s">
        <v>142</v>
      </c>
      <c r="AY43" s="21" t="s">
        <v>77</v>
      </c>
      <c r="AZ43" s="32"/>
    </row>
    <row r="44" s="29" customFormat="true" ht="55.5" hidden="false" customHeight="false" outlineLevel="0" collapsed="false">
      <c r="A44" s="20" t="s">
        <v>174</v>
      </c>
      <c r="B44" s="21" t="s">
        <v>79</v>
      </c>
      <c r="C44" s="21" t="s">
        <v>120</v>
      </c>
      <c r="D44" s="22" t="n">
        <v>31881440</v>
      </c>
      <c r="E44" s="21" t="s">
        <v>62</v>
      </c>
      <c r="F44" s="20" t="s">
        <v>63</v>
      </c>
      <c r="G44" s="22" t="s">
        <v>64</v>
      </c>
      <c r="H44" s="30" t="n">
        <v>0</v>
      </c>
      <c r="I44" s="30" t="n">
        <v>1281.08</v>
      </c>
      <c r="J44" s="21"/>
      <c r="K44" s="25" t="s">
        <v>65</v>
      </c>
      <c r="L44" s="21"/>
      <c r="M44" s="25" t="s">
        <v>66</v>
      </c>
      <c r="N44" s="25" t="s">
        <v>66</v>
      </c>
      <c r="O44" s="25" t="s">
        <v>67</v>
      </c>
      <c r="P44" s="26" t="s">
        <v>68</v>
      </c>
      <c r="Q44" s="22"/>
      <c r="R44" s="21"/>
      <c r="S44" s="21"/>
      <c r="T44" s="21" t="s">
        <v>117</v>
      </c>
      <c r="U44" s="24"/>
      <c r="V44" s="21"/>
      <c r="W44" s="21"/>
      <c r="X44" s="25" t="s">
        <v>66</v>
      </c>
      <c r="Y44" s="25" t="s">
        <v>67</v>
      </c>
      <c r="Z44" s="24"/>
      <c r="AA44" s="31" t="s">
        <v>88</v>
      </c>
      <c r="AB44" s="21"/>
      <c r="AC44" s="21"/>
      <c r="AD44" s="24" t="s">
        <v>75</v>
      </c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1" t="s">
        <v>175</v>
      </c>
      <c r="AV44" s="24"/>
      <c r="AW44" s="24"/>
      <c r="AX44" s="21" t="s">
        <v>142</v>
      </c>
      <c r="AY44" s="21" t="s">
        <v>77</v>
      </c>
      <c r="AZ44" s="28"/>
    </row>
    <row r="45" s="29" customFormat="true" ht="55.5" hidden="false" customHeight="false" outlineLevel="0" collapsed="false">
      <c r="A45" s="20" t="s">
        <v>176</v>
      </c>
      <c r="B45" s="21" t="s">
        <v>79</v>
      </c>
      <c r="C45" s="21" t="s">
        <v>120</v>
      </c>
      <c r="D45" s="22" t="n">
        <v>31881440</v>
      </c>
      <c r="E45" s="21" t="s">
        <v>62</v>
      </c>
      <c r="F45" s="20" t="s">
        <v>63</v>
      </c>
      <c r="G45" s="22" t="s">
        <v>64</v>
      </c>
      <c r="H45" s="30" t="n">
        <v>0</v>
      </c>
      <c r="I45" s="30" t="n">
        <v>1838.57</v>
      </c>
      <c r="J45" s="21"/>
      <c r="K45" s="25" t="s">
        <v>65</v>
      </c>
      <c r="L45" s="21"/>
      <c r="M45" s="25" t="s">
        <v>66</v>
      </c>
      <c r="N45" s="25" t="s">
        <v>66</v>
      </c>
      <c r="O45" s="25" t="s">
        <v>67</v>
      </c>
      <c r="P45" s="26" t="s">
        <v>68</v>
      </c>
      <c r="Q45" s="22"/>
      <c r="R45" s="21"/>
      <c r="S45" s="21"/>
      <c r="T45" s="21" t="s">
        <v>117</v>
      </c>
      <c r="U45" s="21"/>
      <c r="V45" s="21"/>
      <c r="W45" s="21"/>
      <c r="X45" s="25" t="s">
        <v>66</v>
      </c>
      <c r="Y45" s="25" t="s">
        <v>67</v>
      </c>
      <c r="Z45" s="24"/>
      <c r="AA45" s="31" t="s">
        <v>88</v>
      </c>
      <c r="AB45" s="21"/>
      <c r="AC45" s="21"/>
      <c r="AD45" s="24" t="s">
        <v>75</v>
      </c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0" t="s">
        <v>177</v>
      </c>
      <c r="AV45" s="24"/>
      <c r="AW45" s="24"/>
      <c r="AX45" s="21" t="s">
        <v>142</v>
      </c>
      <c r="AY45" s="21" t="s">
        <v>77</v>
      </c>
      <c r="AZ45" s="28"/>
    </row>
    <row r="46" s="29" customFormat="true" ht="55.5" hidden="false" customHeight="false" outlineLevel="0" collapsed="false">
      <c r="A46" s="20" t="s">
        <v>178</v>
      </c>
      <c r="B46" s="21" t="s">
        <v>79</v>
      </c>
      <c r="C46" s="21" t="s">
        <v>120</v>
      </c>
      <c r="D46" s="22" t="n">
        <v>31881440</v>
      </c>
      <c r="E46" s="21" t="s">
        <v>62</v>
      </c>
      <c r="F46" s="20" t="s">
        <v>63</v>
      </c>
      <c r="G46" s="22" t="s">
        <v>64</v>
      </c>
      <c r="H46" s="30" t="n">
        <v>0</v>
      </c>
      <c r="I46" s="30" t="n">
        <v>400</v>
      </c>
      <c r="J46" s="21"/>
      <c r="K46" s="25" t="s">
        <v>65</v>
      </c>
      <c r="L46" s="21"/>
      <c r="M46" s="25" t="s">
        <v>66</v>
      </c>
      <c r="N46" s="25" t="s">
        <v>66</v>
      </c>
      <c r="O46" s="25" t="s">
        <v>67</v>
      </c>
      <c r="P46" s="26" t="s">
        <v>68</v>
      </c>
      <c r="Q46" s="22"/>
      <c r="R46" s="21"/>
      <c r="S46" s="21"/>
      <c r="T46" s="21" t="s">
        <v>117</v>
      </c>
      <c r="U46" s="24"/>
      <c r="V46" s="21"/>
      <c r="W46" s="21"/>
      <c r="X46" s="25" t="s">
        <v>66</v>
      </c>
      <c r="Y46" s="25" t="s">
        <v>67</v>
      </c>
      <c r="Z46" s="24"/>
      <c r="AA46" s="31" t="s">
        <v>88</v>
      </c>
      <c r="AB46" s="21"/>
      <c r="AC46" s="21"/>
      <c r="AD46" s="24" t="s">
        <v>75</v>
      </c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0" t="s">
        <v>179</v>
      </c>
      <c r="AV46" s="24"/>
      <c r="AW46" s="24"/>
      <c r="AX46" s="21" t="s">
        <v>142</v>
      </c>
      <c r="AY46" s="21" t="s">
        <v>77</v>
      </c>
      <c r="AZ46" s="28"/>
    </row>
    <row r="47" s="29" customFormat="true" ht="55.5" hidden="false" customHeight="false" outlineLevel="0" collapsed="false">
      <c r="A47" s="20" t="s">
        <v>180</v>
      </c>
      <c r="B47" s="21" t="s">
        <v>79</v>
      </c>
      <c r="C47" s="21" t="s">
        <v>120</v>
      </c>
      <c r="D47" s="22" t="n">
        <v>31881440</v>
      </c>
      <c r="E47" s="21" t="s">
        <v>62</v>
      </c>
      <c r="F47" s="20" t="s">
        <v>63</v>
      </c>
      <c r="G47" s="22" t="s">
        <v>64</v>
      </c>
      <c r="H47" s="30" t="n">
        <v>0</v>
      </c>
      <c r="I47" s="30" t="n">
        <v>2121.32</v>
      </c>
      <c r="J47" s="21"/>
      <c r="K47" s="25" t="s">
        <v>65</v>
      </c>
      <c r="L47" s="24"/>
      <c r="M47" s="25" t="s">
        <v>66</v>
      </c>
      <c r="N47" s="25" t="s">
        <v>66</v>
      </c>
      <c r="O47" s="25" t="s">
        <v>67</v>
      </c>
      <c r="P47" s="26" t="s">
        <v>68</v>
      </c>
      <c r="Q47" s="22"/>
      <c r="R47" s="21"/>
      <c r="S47" s="21"/>
      <c r="T47" s="21" t="s">
        <v>117</v>
      </c>
      <c r="U47" s="21"/>
      <c r="V47" s="21"/>
      <c r="W47" s="21"/>
      <c r="X47" s="25" t="s">
        <v>66</v>
      </c>
      <c r="Y47" s="25" t="s">
        <v>67</v>
      </c>
      <c r="Z47" s="24"/>
      <c r="AA47" s="31" t="s">
        <v>88</v>
      </c>
      <c r="AB47" s="21"/>
      <c r="AC47" s="21"/>
      <c r="AD47" s="24" t="s">
        <v>75</v>
      </c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0" t="s">
        <v>181</v>
      </c>
      <c r="AV47" s="24"/>
      <c r="AW47" s="24"/>
      <c r="AX47" s="21" t="s">
        <v>142</v>
      </c>
      <c r="AY47" s="21" t="s">
        <v>77</v>
      </c>
      <c r="AZ47" s="28"/>
    </row>
    <row r="48" s="29" customFormat="true" ht="55.5" hidden="false" customHeight="false" outlineLevel="0" collapsed="false">
      <c r="A48" s="20" t="s">
        <v>182</v>
      </c>
      <c r="B48" s="21" t="s">
        <v>79</v>
      </c>
      <c r="C48" s="21" t="s">
        <v>120</v>
      </c>
      <c r="D48" s="22" t="n">
        <v>31881440</v>
      </c>
      <c r="E48" s="21" t="s">
        <v>62</v>
      </c>
      <c r="F48" s="20" t="s">
        <v>63</v>
      </c>
      <c r="G48" s="22" t="s">
        <v>64</v>
      </c>
      <c r="H48" s="30" t="n">
        <v>0</v>
      </c>
      <c r="I48" s="30" t="n">
        <v>349.6</v>
      </c>
      <c r="J48" s="21"/>
      <c r="K48" s="25" t="s">
        <v>65</v>
      </c>
      <c r="L48" s="21"/>
      <c r="M48" s="25" t="s">
        <v>66</v>
      </c>
      <c r="N48" s="25" t="s">
        <v>66</v>
      </c>
      <c r="O48" s="25" t="s">
        <v>67</v>
      </c>
      <c r="P48" s="26" t="s">
        <v>68</v>
      </c>
      <c r="Q48" s="22"/>
      <c r="R48" s="21"/>
      <c r="S48" s="21"/>
      <c r="T48" s="21" t="s">
        <v>117</v>
      </c>
      <c r="U48" s="21"/>
      <c r="V48" s="21"/>
      <c r="W48" s="21"/>
      <c r="X48" s="25" t="s">
        <v>66</v>
      </c>
      <c r="Y48" s="25" t="s">
        <v>67</v>
      </c>
      <c r="Z48" s="24"/>
      <c r="AA48" s="31" t="s">
        <v>88</v>
      </c>
      <c r="AB48" s="21"/>
      <c r="AC48" s="21"/>
      <c r="AD48" s="24" t="s">
        <v>75</v>
      </c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0" t="s">
        <v>183</v>
      </c>
      <c r="AV48" s="24"/>
      <c r="AW48" s="21"/>
      <c r="AX48" s="21" t="s">
        <v>142</v>
      </c>
      <c r="AY48" s="21" t="s">
        <v>77</v>
      </c>
      <c r="AZ48" s="28"/>
    </row>
    <row r="49" s="29" customFormat="true" ht="55.5" hidden="false" customHeight="false" outlineLevel="0" collapsed="false">
      <c r="A49" s="34" t="s">
        <v>184</v>
      </c>
      <c r="B49" s="35" t="s">
        <v>79</v>
      </c>
      <c r="C49" s="35" t="s">
        <v>120</v>
      </c>
      <c r="D49" s="36" t="n">
        <v>31881440</v>
      </c>
      <c r="E49" s="35" t="s">
        <v>62</v>
      </c>
      <c r="F49" s="34" t="s">
        <v>63</v>
      </c>
      <c r="G49" s="36" t="s">
        <v>64</v>
      </c>
      <c r="H49" s="37" t="n">
        <v>0</v>
      </c>
      <c r="I49" s="37" t="n">
        <v>1443.35</v>
      </c>
      <c r="J49" s="35"/>
      <c r="K49" s="38" t="s">
        <v>65</v>
      </c>
      <c r="L49" s="35"/>
      <c r="M49" s="38" t="s">
        <v>66</v>
      </c>
      <c r="N49" s="38" t="s">
        <v>66</v>
      </c>
      <c r="O49" s="38" t="s">
        <v>67</v>
      </c>
      <c r="P49" s="39" t="s">
        <v>68</v>
      </c>
      <c r="Q49" s="36"/>
      <c r="R49" s="35"/>
      <c r="S49" s="35"/>
      <c r="T49" s="21" t="s">
        <v>117</v>
      </c>
      <c r="U49" s="24"/>
      <c r="V49" s="21"/>
      <c r="W49" s="21"/>
      <c r="X49" s="25" t="s">
        <v>66</v>
      </c>
      <c r="Y49" s="25" t="s">
        <v>67</v>
      </c>
      <c r="Z49" s="24"/>
      <c r="AA49" s="31" t="s">
        <v>88</v>
      </c>
      <c r="AB49" s="21"/>
      <c r="AC49" s="21"/>
      <c r="AD49" s="24" t="s">
        <v>75</v>
      </c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1" t="s">
        <v>185</v>
      </c>
      <c r="AV49" s="24"/>
      <c r="AW49" s="21"/>
      <c r="AX49" s="21" t="s">
        <v>142</v>
      </c>
      <c r="AY49" s="21" t="s">
        <v>77</v>
      </c>
      <c r="AZ49" s="32"/>
    </row>
    <row r="50" customFormat="false" ht="12.75" hidden="false" customHeight="false" outlineLevel="0" collapsed="false">
      <c r="IV50" s="1"/>
    </row>
    <row r="51" customFormat="false" ht="12.75" hidden="false" customHeight="false" outlineLevel="0" collapsed="false">
      <c r="IV51" s="1"/>
    </row>
    <row r="52" customFormat="false" ht="12.75" hidden="false" customHeight="false" outlineLevel="0" collapsed="false">
      <c r="IV52" s="1"/>
    </row>
    <row r="53" customFormat="false" ht="12.75" hidden="false" customHeight="false" outlineLevel="0" collapsed="false">
      <c r="IV53" s="1"/>
    </row>
    <row r="54" customFormat="false" ht="12.75" hidden="false" customHeight="false" outlineLevel="0" collapsed="false">
      <c r="IV54" s="1"/>
    </row>
    <row r="55" customFormat="false" ht="12.75" hidden="false" customHeight="false" outlineLevel="0" collapsed="false">
      <c r="IV55" s="1"/>
    </row>
    <row r="56" customFormat="false" ht="12.75" hidden="false" customHeight="false" outlineLevel="0" collapsed="false">
      <c r="IV56" s="1"/>
    </row>
    <row r="57" customFormat="false" ht="12.75" hidden="false" customHeight="false" outlineLevel="0" collapsed="false">
      <c r="IV57" s="1"/>
    </row>
    <row r="58" customFormat="false" ht="12.75" hidden="false" customHeight="false" outlineLevel="0" collapsed="false">
      <c r="IV58" s="1"/>
    </row>
    <row r="59" customFormat="false" ht="12.75" hidden="false" customHeight="false" outlineLevel="0" collapsed="false">
      <c r="IV59" s="1"/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1:S2"/>
    <mergeCell ref="A6:P6"/>
    <mergeCell ref="Q6:AD6"/>
    <mergeCell ref="AE6:AL6"/>
    <mergeCell ref="AM6:AT6"/>
    <mergeCell ref="AU6:AV6"/>
  </mergeCells>
  <printOptions headings="false" gridLines="false" gridLinesSet="true" horizontalCentered="false" verticalCentered="false"/>
  <pageMargins left="0.551388888888889" right="0.275694444444444" top="0.551388888888889" bottom="0.354166666666667" header="0.315277777777778" footer="0.196527777777778"/>
  <pageSetup paperSize="9" scale="70" fitToWidth="1" fitToHeight="1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colBreaks count="1" manualBreakCount="1">
    <brk id="19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90" zoomScalePageLayoutView="86" workbookViewId="0">
      <selection pane="topLeft" activeCell="A4" activeCellId="0" sqref="A4"/>
    </sheetView>
  </sheetViews>
  <sheetFormatPr defaultColWidth="11.60546875" defaultRowHeight="14.65" zeroHeight="false" outlineLevelRow="0" outlineLevelCol="0"/>
  <cols>
    <col collapsed="false" customWidth="true" hidden="false" outlineLevel="0" max="1" min="1" style="40" width="12.1"/>
    <col collapsed="false" customWidth="true" hidden="false" outlineLevel="0" max="2" min="2" style="40" width="12.56"/>
    <col collapsed="false" customWidth="true" hidden="false" outlineLevel="0" max="3" min="3" style="40" width="8.99"/>
    <col collapsed="false" customWidth="true" hidden="false" outlineLevel="0" max="4" min="4" style="41" width="7.66"/>
    <col collapsed="false" customWidth="false" hidden="false" outlineLevel="0" max="5" min="5" style="40" width="11.57"/>
    <col collapsed="false" customWidth="true" hidden="false" outlineLevel="0" max="6" min="6" style="40" width="10.32"/>
    <col collapsed="false" customWidth="true" hidden="false" outlineLevel="0" max="7" min="7" style="40" width="7.34"/>
    <col collapsed="false" customWidth="true" hidden="false" outlineLevel="0" max="8" min="8" style="40" width="8.66"/>
    <col collapsed="false" customWidth="true" hidden="false" outlineLevel="0" max="9" min="9" style="40" width="9.33"/>
    <col collapsed="false" customWidth="true" hidden="false" outlineLevel="0" max="10" min="10" style="40" width="2.88"/>
    <col collapsed="false" customWidth="true" hidden="false" outlineLevel="0" max="11" min="11" style="40" width="8.1"/>
    <col collapsed="false" customWidth="true" hidden="false" outlineLevel="0" max="12" min="12" style="40" width="7.66"/>
    <col collapsed="false" customWidth="true" hidden="false" outlineLevel="0" max="13" min="13" style="40" width="9.66"/>
    <col collapsed="false" customWidth="true" hidden="false" outlineLevel="0" max="14" min="14" style="40" width="10.32"/>
    <col collapsed="false" customWidth="true" hidden="false" outlineLevel="0" max="15" min="15" style="40" width="8.99"/>
    <col collapsed="false" customWidth="true" hidden="false" outlineLevel="0" max="16" min="16" style="40" width="11.11"/>
    <col collapsed="false" customWidth="true" hidden="false" outlineLevel="0" max="17" min="17" style="40" width="8.1"/>
    <col collapsed="false" customWidth="true" hidden="false" outlineLevel="0" max="18" min="18" style="40" width="12.32"/>
    <col collapsed="false" customWidth="true" hidden="false" outlineLevel="0" max="19" min="19" style="40" width="13.66"/>
    <col collapsed="false" customWidth="true" hidden="false" outlineLevel="0" max="20" min="20" style="40" width="13.33"/>
    <col collapsed="false" customWidth="true" hidden="false" outlineLevel="0" max="21" min="21" style="40" width="9.1"/>
    <col collapsed="false" customWidth="true" hidden="false" outlineLevel="0" max="22" min="22" style="40" width="13.99"/>
    <col collapsed="false" customWidth="true" hidden="false" outlineLevel="0" max="23" min="23" style="40" width="10.32"/>
    <col collapsed="false" customWidth="true" hidden="false" outlineLevel="0" max="24" min="24" style="40" width="8.99"/>
    <col collapsed="false" customWidth="true" hidden="false" outlineLevel="0" max="25" min="25" style="40" width="9.33"/>
    <col collapsed="false" customWidth="true" hidden="false" outlineLevel="0" max="26" min="26" style="40" width="10.55"/>
    <col collapsed="false" customWidth="true" hidden="false" outlineLevel="0" max="27" min="27" style="40" width="10.32"/>
    <col collapsed="false" customWidth="false" hidden="false" outlineLevel="0" max="29" min="28" style="40" width="11.57"/>
    <col collapsed="false" customWidth="true" hidden="false" outlineLevel="0" max="30" min="30" style="40" width="6.32"/>
    <col collapsed="false" customWidth="true" hidden="false" outlineLevel="0" max="31" min="31" style="40" width="4.1"/>
    <col collapsed="false" customWidth="true" hidden="false" outlineLevel="0" max="32" min="32" style="40" width="7.34"/>
    <col collapsed="false" customWidth="true" hidden="false" outlineLevel="0" max="33" min="33" style="40" width="9.66"/>
    <col collapsed="false" customWidth="true" hidden="false" outlineLevel="0" max="34" min="34" style="40" width="9.33"/>
    <col collapsed="false" customWidth="true" hidden="false" outlineLevel="0" max="35" min="35" style="40" width="8.33"/>
    <col collapsed="false" customWidth="true" hidden="false" outlineLevel="0" max="36" min="36" style="40" width="8.66"/>
    <col collapsed="false" customWidth="true" hidden="false" outlineLevel="0" max="37" min="37" style="40" width="10.12"/>
    <col collapsed="false" customWidth="true" hidden="false" outlineLevel="0" max="38" min="38" style="40" width="7.66"/>
    <col collapsed="false" customWidth="true" hidden="false" outlineLevel="0" max="39" min="39" style="40" width="10.65"/>
    <col collapsed="false" customWidth="true" hidden="false" outlineLevel="0" max="42" min="40" style="40" width="7.66"/>
    <col collapsed="false" customWidth="true" hidden="false" outlineLevel="0" max="43" min="43" style="40" width="8.1"/>
    <col collapsed="false" customWidth="true" hidden="false" outlineLevel="0" max="44" min="44" style="40" width="8.55"/>
    <col collapsed="false" customWidth="true" hidden="false" outlineLevel="0" max="45" min="45" style="40" width="7.66"/>
    <col collapsed="false" customWidth="true" hidden="false" outlineLevel="0" max="46" min="46" style="40" width="9.33"/>
    <col collapsed="false" customWidth="true" hidden="false" outlineLevel="0" max="47" min="47" style="40" width="18.33"/>
    <col collapsed="false" customWidth="true" hidden="false" outlineLevel="0" max="48" min="48" style="40" width="10.12"/>
    <col collapsed="false" customWidth="false" hidden="false" outlineLevel="0" max="49" min="49" style="40" width="11.57"/>
    <col collapsed="false" customWidth="true" hidden="false" outlineLevel="0" max="50" min="50" style="40" width="10.32"/>
    <col collapsed="false" customWidth="true" hidden="false" outlineLevel="0" max="51" min="51" style="40" width="9.33"/>
    <col collapsed="false" customWidth="true" hidden="false" outlineLevel="0" max="52" min="52" style="40" width="1.99"/>
    <col collapsed="false" customWidth="false" hidden="false" outlineLevel="0" max="255" min="53" style="40" width="11.57"/>
    <col collapsed="false" customWidth="true" hidden="false" outlineLevel="0" max="257" min="256" style="42" width="10.99"/>
  </cols>
  <sheetData>
    <row r="1" customFormat="false" ht="10.2" hidden="false" customHeight="true" outlineLevel="0" collapsed="false">
      <c r="A1" s="43"/>
    </row>
    <row r="2" customFormat="false" ht="17" hidden="false" customHeight="false" outlineLevel="0" collapsed="false">
      <c r="A2" s="43" t="s">
        <v>186</v>
      </c>
    </row>
    <row r="3" customFormat="false" ht="17" hidden="false" customHeight="false" outlineLevel="0" collapsed="false">
      <c r="A3" s="43" t="s">
        <v>187</v>
      </c>
    </row>
    <row r="4" customFormat="false" ht="17" hidden="false" customHeight="false" outlineLevel="0" collapsed="false">
      <c r="A4" s="44" t="s">
        <v>188</v>
      </c>
    </row>
    <row r="5" customFormat="false" ht="9.45" hidden="false" customHeight="true" outlineLevel="0" collapsed="false"/>
    <row r="6" customFormat="false" ht="19.35" hidden="false" customHeight="true" outlineLevel="0" collapsed="false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 t="s">
        <v>3</v>
      </c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7" t="s">
        <v>4</v>
      </c>
      <c r="AF6" s="47"/>
      <c r="AG6" s="47"/>
      <c r="AH6" s="47"/>
      <c r="AI6" s="47"/>
      <c r="AJ6" s="47"/>
      <c r="AK6" s="47"/>
      <c r="AL6" s="47"/>
      <c r="AM6" s="48" t="s">
        <v>5</v>
      </c>
      <c r="AN6" s="48"/>
      <c r="AO6" s="48"/>
      <c r="AP6" s="48"/>
      <c r="AQ6" s="48"/>
      <c r="AR6" s="48"/>
      <c r="AS6" s="48"/>
      <c r="AT6" s="48"/>
      <c r="AU6" s="49" t="s">
        <v>6</v>
      </c>
      <c r="AV6" s="49"/>
      <c r="AW6" s="50"/>
      <c r="AX6" s="50"/>
      <c r="AY6" s="50"/>
      <c r="AZ6" s="50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</row>
    <row r="7" customFormat="false" ht="285" hidden="false" customHeight="true" outlineLevel="0" collapsed="false">
      <c r="A7" s="52" t="s">
        <v>7</v>
      </c>
      <c r="B7" s="52" t="s">
        <v>8</v>
      </c>
      <c r="C7" s="52" t="s">
        <v>9</v>
      </c>
      <c r="D7" s="52" t="s">
        <v>10</v>
      </c>
      <c r="E7" s="52" t="s">
        <v>11</v>
      </c>
      <c r="F7" s="52" t="s">
        <v>12</v>
      </c>
      <c r="G7" s="52" t="s">
        <v>13</v>
      </c>
      <c r="H7" s="52" t="s">
        <v>14</v>
      </c>
      <c r="I7" s="52" t="s">
        <v>15</v>
      </c>
      <c r="J7" s="52" t="s">
        <v>16</v>
      </c>
      <c r="K7" s="52" t="s">
        <v>17</v>
      </c>
      <c r="L7" s="52" t="s">
        <v>18</v>
      </c>
      <c r="M7" s="52" t="s">
        <v>19</v>
      </c>
      <c r="N7" s="52" t="s">
        <v>20</v>
      </c>
      <c r="O7" s="52" t="s">
        <v>21</v>
      </c>
      <c r="P7" s="52" t="s">
        <v>22</v>
      </c>
      <c r="Q7" s="53" t="s">
        <v>23</v>
      </c>
      <c r="R7" s="53" t="s">
        <v>24</v>
      </c>
      <c r="S7" s="53" t="s">
        <v>25</v>
      </c>
      <c r="T7" s="53" t="s">
        <v>26</v>
      </c>
      <c r="U7" s="53" t="s">
        <v>27</v>
      </c>
      <c r="V7" s="53" t="s">
        <v>28</v>
      </c>
      <c r="W7" s="53" t="s">
        <v>29</v>
      </c>
      <c r="X7" s="53" t="s">
        <v>30</v>
      </c>
      <c r="Y7" s="53" t="s">
        <v>31</v>
      </c>
      <c r="Z7" s="53" t="s">
        <v>32</v>
      </c>
      <c r="AA7" s="53" t="s">
        <v>33</v>
      </c>
      <c r="AB7" s="53" t="s">
        <v>34</v>
      </c>
      <c r="AC7" s="53" t="s">
        <v>35</v>
      </c>
      <c r="AD7" s="53" t="s">
        <v>36</v>
      </c>
      <c r="AE7" s="54" t="s">
        <v>37</v>
      </c>
      <c r="AF7" s="54" t="s">
        <v>38</v>
      </c>
      <c r="AG7" s="54" t="s">
        <v>39</v>
      </c>
      <c r="AH7" s="54" t="s">
        <v>40</v>
      </c>
      <c r="AI7" s="54" t="s">
        <v>41</v>
      </c>
      <c r="AJ7" s="54" t="s">
        <v>42</v>
      </c>
      <c r="AK7" s="54" t="s">
        <v>43</v>
      </c>
      <c r="AL7" s="54" t="s">
        <v>44</v>
      </c>
      <c r="AM7" s="55" t="s">
        <v>45</v>
      </c>
      <c r="AN7" s="55" t="s">
        <v>46</v>
      </c>
      <c r="AO7" s="55" t="s">
        <v>47</v>
      </c>
      <c r="AP7" s="55" t="s">
        <v>48</v>
      </c>
      <c r="AQ7" s="55" t="s">
        <v>49</v>
      </c>
      <c r="AR7" s="55" t="s">
        <v>50</v>
      </c>
      <c r="AS7" s="55" t="s">
        <v>51</v>
      </c>
      <c r="AT7" s="55" t="s">
        <v>52</v>
      </c>
      <c r="AU7" s="56" t="s">
        <v>53</v>
      </c>
      <c r="AV7" s="56" t="s">
        <v>54</v>
      </c>
      <c r="AW7" s="56" t="s">
        <v>55</v>
      </c>
      <c r="AX7" s="56" t="s">
        <v>56</v>
      </c>
      <c r="AY7" s="56" t="s">
        <v>57</v>
      </c>
      <c r="AZ7" s="57" t="s">
        <v>58</v>
      </c>
      <c r="BA7" s="58"/>
      <c r="BB7" s="58"/>
      <c r="BC7" s="58"/>
      <c r="BD7" s="58"/>
      <c r="BE7" s="59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</row>
    <row r="8" customFormat="false" ht="96" hidden="false" customHeight="true" outlineLevel="0" collapsed="false">
      <c r="A8" s="61" t="s">
        <v>189</v>
      </c>
      <c r="B8" s="61" t="s">
        <v>190</v>
      </c>
      <c r="C8" s="61" t="s">
        <v>61</v>
      </c>
      <c r="D8" s="62" t="n">
        <v>41230763</v>
      </c>
      <c r="E8" s="61" t="s">
        <v>191</v>
      </c>
      <c r="F8" s="61" t="s">
        <v>63</v>
      </c>
      <c r="G8" s="62" t="s">
        <v>64</v>
      </c>
      <c r="H8" s="63" t="n">
        <v>2090.1</v>
      </c>
      <c r="I8" s="64" t="n">
        <v>191464.05</v>
      </c>
      <c r="J8" s="61"/>
      <c r="K8" s="65" t="s">
        <v>65</v>
      </c>
      <c r="L8" s="61"/>
      <c r="M8" s="65" t="s">
        <v>66</v>
      </c>
      <c r="N8" s="65" t="s">
        <v>66</v>
      </c>
      <c r="O8" s="65" t="s">
        <v>67</v>
      </c>
      <c r="P8" s="62" t="s">
        <v>68</v>
      </c>
      <c r="Q8" s="66" t="n">
        <v>875.23</v>
      </c>
      <c r="R8" s="66" t="n">
        <v>875.23</v>
      </c>
      <c r="S8" s="61" t="s">
        <v>192</v>
      </c>
      <c r="T8" s="61" t="s">
        <v>193</v>
      </c>
      <c r="U8" s="67" t="s">
        <v>194</v>
      </c>
      <c r="V8" s="61" t="s">
        <v>195</v>
      </c>
      <c r="W8" s="67" t="s">
        <v>196</v>
      </c>
      <c r="X8" s="65" t="s">
        <v>66</v>
      </c>
      <c r="Y8" s="65" t="s">
        <v>67</v>
      </c>
      <c r="Z8" s="65" t="s">
        <v>133</v>
      </c>
      <c r="AA8" s="61" t="s">
        <v>197</v>
      </c>
      <c r="AB8" s="62" t="s">
        <v>73</v>
      </c>
      <c r="AC8" s="61" t="s">
        <v>198</v>
      </c>
      <c r="AD8" s="67" t="s">
        <v>66</v>
      </c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 t="s">
        <v>199</v>
      </c>
      <c r="AY8" s="69" t="s">
        <v>200</v>
      </c>
      <c r="AZ8" s="68"/>
      <c r="BA8" s="70"/>
      <c r="BB8" s="70"/>
      <c r="BC8" s="70"/>
      <c r="BD8" s="70"/>
      <c r="BE8" s="71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customFormat="false" ht="94.2" hidden="false" customHeight="true" outlineLevel="0" collapsed="false">
      <c r="A9" s="61" t="s">
        <v>189</v>
      </c>
      <c r="B9" s="61" t="s">
        <v>190</v>
      </c>
      <c r="C9" s="61" t="s">
        <v>61</v>
      </c>
      <c r="D9" s="62" t="n">
        <v>41230763</v>
      </c>
      <c r="E9" s="61" t="s">
        <v>191</v>
      </c>
      <c r="F9" s="61" t="s">
        <v>63</v>
      </c>
      <c r="G9" s="62" t="s">
        <v>64</v>
      </c>
      <c r="H9" s="63" t="n">
        <v>3160.12</v>
      </c>
      <c r="I9" s="64" t="n">
        <v>289417.57</v>
      </c>
      <c r="J9" s="61"/>
      <c r="K9" s="65" t="s">
        <v>65</v>
      </c>
      <c r="L9" s="61"/>
      <c r="M9" s="65" t="s">
        <v>66</v>
      </c>
      <c r="N9" s="65" t="s">
        <v>66</v>
      </c>
      <c r="O9" s="65" t="s">
        <v>67</v>
      </c>
      <c r="P9" s="62" t="s">
        <v>68</v>
      </c>
      <c r="Q9" s="66" t="n">
        <v>1323.3</v>
      </c>
      <c r="R9" s="66" t="n">
        <v>1323.3</v>
      </c>
      <c r="S9" s="61" t="s">
        <v>201</v>
      </c>
      <c r="T9" s="61" t="s">
        <v>193</v>
      </c>
      <c r="U9" s="67" t="s">
        <v>194</v>
      </c>
      <c r="V9" s="61" t="s">
        <v>195</v>
      </c>
      <c r="W9" s="67" t="s">
        <v>196</v>
      </c>
      <c r="X9" s="65" t="s">
        <v>66</v>
      </c>
      <c r="Y9" s="65" t="s">
        <v>67</v>
      </c>
      <c r="Z9" s="65" t="s">
        <v>133</v>
      </c>
      <c r="AA9" s="61" t="s">
        <v>197</v>
      </c>
      <c r="AB9" s="62" t="s">
        <v>73</v>
      </c>
      <c r="AC9" s="61" t="s">
        <v>198</v>
      </c>
      <c r="AD9" s="67" t="s">
        <v>66</v>
      </c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9" t="s">
        <v>202</v>
      </c>
      <c r="AY9" s="69" t="s">
        <v>203</v>
      </c>
      <c r="AZ9" s="69"/>
      <c r="BA9" s="70"/>
      <c r="BB9" s="70"/>
      <c r="BC9" s="70"/>
      <c r="BD9" s="70"/>
      <c r="BE9" s="71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84" hidden="false" customHeight="true" outlineLevel="0" collapsed="false">
      <c r="A10" s="61" t="s">
        <v>189</v>
      </c>
      <c r="B10" s="61" t="s">
        <v>204</v>
      </c>
      <c r="C10" s="61" t="s">
        <v>61</v>
      </c>
      <c r="D10" s="62" t="n">
        <v>41230763</v>
      </c>
      <c r="E10" s="61" t="s">
        <v>191</v>
      </c>
      <c r="F10" s="61" t="s">
        <v>63</v>
      </c>
      <c r="G10" s="62" t="s">
        <v>64</v>
      </c>
      <c r="H10" s="63" t="n">
        <v>53047.69</v>
      </c>
      <c r="I10" s="63" t="n">
        <v>223185.8</v>
      </c>
      <c r="J10" s="61"/>
      <c r="K10" s="65" t="s">
        <v>65</v>
      </c>
      <c r="L10" s="67"/>
      <c r="M10" s="65" t="s">
        <v>66</v>
      </c>
      <c r="N10" s="65" t="s">
        <v>66</v>
      </c>
      <c r="O10" s="65" t="s">
        <v>67</v>
      </c>
      <c r="P10" s="62" t="s">
        <v>68</v>
      </c>
      <c r="Q10" s="66" t="n">
        <v>57.35</v>
      </c>
      <c r="R10" s="73" t="s">
        <v>205</v>
      </c>
      <c r="S10" s="61" t="s">
        <v>206</v>
      </c>
      <c r="T10" s="61" t="s">
        <v>207</v>
      </c>
      <c r="U10" s="67" t="s">
        <v>194</v>
      </c>
      <c r="V10" s="61" t="s">
        <v>208</v>
      </c>
      <c r="W10" s="67" t="s">
        <v>196</v>
      </c>
      <c r="X10" s="65" t="s">
        <v>66</v>
      </c>
      <c r="Y10" s="65" t="s">
        <v>67</v>
      </c>
      <c r="Z10" s="67"/>
      <c r="AA10" s="61" t="s">
        <v>197</v>
      </c>
      <c r="AB10" s="62" t="s">
        <v>73</v>
      </c>
      <c r="AC10" s="61" t="s">
        <v>198</v>
      </c>
      <c r="AD10" s="67" t="s">
        <v>66</v>
      </c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 t="s">
        <v>199</v>
      </c>
      <c r="AY10" s="69" t="s">
        <v>200</v>
      </c>
      <c r="AZ10" s="68"/>
      <c r="BA10" s="70"/>
      <c r="BB10" s="70"/>
      <c r="BC10" s="70"/>
      <c r="BD10" s="70"/>
      <c r="BE10" s="71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83.4" hidden="false" customHeight="true" outlineLevel="0" collapsed="false">
      <c r="A11" s="61" t="s">
        <v>189</v>
      </c>
      <c r="B11" s="61" t="s">
        <v>204</v>
      </c>
      <c r="C11" s="61" t="s">
        <v>61</v>
      </c>
      <c r="D11" s="62" t="n">
        <v>41230763</v>
      </c>
      <c r="E11" s="61" t="s">
        <v>191</v>
      </c>
      <c r="F11" s="61" t="s">
        <v>63</v>
      </c>
      <c r="G11" s="62" t="s">
        <v>64</v>
      </c>
      <c r="H11" s="63" t="n">
        <v>31782.37</v>
      </c>
      <c r="I11" s="63" t="n">
        <v>133716.9</v>
      </c>
      <c r="J11" s="61"/>
      <c r="K11" s="65" t="s">
        <v>65</v>
      </c>
      <c r="L11" s="67"/>
      <c r="M11" s="65" t="s">
        <v>66</v>
      </c>
      <c r="N11" s="65" t="s">
        <v>66</v>
      </c>
      <c r="O11" s="65" t="s">
        <v>67</v>
      </c>
      <c r="P11" s="62" t="s">
        <v>68</v>
      </c>
      <c r="Q11" s="66" t="n">
        <v>34.36</v>
      </c>
      <c r="R11" s="73" t="s">
        <v>209</v>
      </c>
      <c r="S11" s="61" t="s">
        <v>210</v>
      </c>
      <c r="T11" s="61" t="s">
        <v>207</v>
      </c>
      <c r="U11" s="67" t="s">
        <v>194</v>
      </c>
      <c r="V11" s="61" t="s">
        <v>208</v>
      </c>
      <c r="W11" s="67" t="s">
        <v>196</v>
      </c>
      <c r="X11" s="65" t="s">
        <v>66</v>
      </c>
      <c r="Y11" s="65" t="s">
        <v>67</v>
      </c>
      <c r="Z11" s="67"/>
      <c r="AA11" s="61" t="s">
        <v>197</v>
      </c>
      <c r="AB11" s="62" t="s">
        <v>73</v>
      </c>
      <c r="AC11" s="61" t="s">
        <v>198</v>
      </c>
      <c r="AD11" s="67" t="s">
        <v>66</v>
      </c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 t="s">
        <v>199</v>
      </c>
      <c r="AY11" s="69" t="s">
        <v>200</v>
      </c>
      <c r="AZ11" s="68"/>
      <c r="BA11" s="70"/>
      <c r="BB11" s="70"/>
      <c r="BC11" s="70"/>
      <c r="BD11" s="70"/>
      <c r="BE11" s="71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83.4" hidden="false" customHeight="true" outlineLevel="0" collapsed="false">
      <c r="A12" s="61" t="s">
        <v>189</v>
      </c>
      <c r="B12" s="61" t="s">
        <v>204</v>
      </c>
      <c r="C12" s="61" t="s">
        <v>61</v>
      </c>
      <c r="D12" s="62" t="n">
        <v>41230763</v>
      </c>
      <c r="E12" s="61" t="s">
        <v>191</v>
      </c>
      <c r="F12" s="61" t="s">
        <v>63</v>
      </c>
      <c r="G12" s="62" t="s">
        <v>64</v>
      </c>
      <c r="H12" s="66" t="n">
        <v>34964.3</v>
      </c>
      <c r="I12" s="66" t="n">
        <v>147104.15</v>
      </c>
      <c r="J12" s="61"/>
      <c r="K12" s="65" t="s">
        <v>65</v>
      </c>
      <c r="L12" s="67"/>
      <c r="M12" s="65" t="s">
        <v>66</v>
      </c>
      <c r="N12" s="65" t="s">
        <v>66</v>
      </c>
      <c r="O12" s="65" t="s">
        <v>67</v>
      </c>
      <c r="P12" s="62" t="s">
        <v>68</v>
      </c>
      <c r="Q12" s="66" t="n">
        <v>37.8</v>
      </c>
      <c r="R12" s="73" t="s">
        <v>211</v>
      </c>
      <c r="S12" s="61" t="s">
        <v>212</v>
      </c>
      <c r="T12" s="61" t="s">
        <v>207</v>
      </c>
      <c r="U12" s="67" t="s">
        <v>194</v>
      </c>
      <c r="V12" s="61" t="s">
        <v>208</v>
      </c>
      <c r="W12" s="67" t="s">
        <v>196</v>
      </c>
      <c r="X12" s="65" t="s">
        <v>66</v>
      </c>
      <c r="Y12" s="65" t="s">
        <v>67</v>
      </c>
      <c r="Z12" s="67"/>
      <c r="AA12" s="61" t="s">
        <v>197</v>
      </c>
      <c r="AB12" s="62" t="s">
        <v>73</v>
      </c>
      <c r="AC12" s="61" t="s">
        <v>198</v>
      </c>
      <c r="AD12" s="67" t="s">
        <v>66</v>
      </c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 t="s">
        <v>199</v>
      </c>
      <c r="AY12" s="69" t="s">
        <v>213</v>
      </c>
      <c r="AZ12" s="68"/>
      <c r="BA12" s="70"/>
      <c r="BB12" s="70"/>
      <c r="BC12" s="70"/>
      <c r="BD12" s="70"/>
      <c r="BE12" s="71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</row>
    <row r="13" customFormat="false" ht="62.4" hidden="false" customHeight="true" outlineLevel="0" collapsed="false">
      <c r="A13" s="61" t="s">
        <v>189</v>
      </c>
      <c r="B13" s="61" t="s">
        <v>214</v>
      </c>
      <c r="C13" s="61" t="s">
        <v>61</v>
      </c>
      <c r="D13" s="62" t="n">
        <v>41230763</v>
      </c>
      <c r="E13" s="61" t="s">
        <v>191</v>
      </c>
      <c r="F13" s="61" t="s">
        <v>63</v>
      </c>
      <c r="G13" s="62" t="s">
        <v>64</v>
      </c>
      <c r="H13" s="63" t="n">
        <v>0</v>
      </c>
      <c r="I13" s="63" t="n">
        <v>34738.99</v>
      </c>
      <c r="J13" s="61"/>
      <c r="K13" s="65" t="s">
        <v>65</v>
      </c>
      <c r="L13" s="67"/>
      <c r="M13" s="65" t="s">
        <v>66</v>
      </c>
      <c r="N13" s="65" t="s">
        <v>66</v>
      </c>
      <c r="O13" s="65" t="s">
        <v>67</v>
      </c>
      <c r="P13" s="62" t="s">
        <v>68</v>
      </c>
      <c r="Q13" s="66" t="n">
        <v>98.3</v>
      </c>
      <c r="R13" s="66" t="n">
        <v>98.3</v>
      </c>
      <c r="S13" s="61" t="s">
        <v>215</v>
      </c>
      <c r="T13" s="61" t="s">
        <v>207</v>
      </c>
      <c r="U13" s="67" t="s">
        <v>216</v>
      </c>
      <c r="V13" s="61" t="s">
        <v>82</v>
      </c>
      <c r="W13" s="67" t="s">
        <v>196</v>
      </c>
      <c r="X13" s="65" t="s">
        <v>66</v>
      </c>
      <c r="Y13" s="65" t="s">
        <v>67</v>
      </c>
      <c r="Z13" s="67"/>
      <c r="AA13" s="61" t="s">
        <v>217</v>
      </c>
      <c r="AB13" s="62" t="s">
        <v>73</v>
      </c>
      <c r="AC13" s="61" t="s">
        <v>198</v>
      </c>
      <c r="AD13" s="67" t="s">
        <v>66</v>
      </c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 t="s">
        <v>125</v>
      </c>
      <c r="AY13" s="69" t="s">
        <v>218</v>
      </c>
      <c r="AZ13" s="68"/>
      <c r="BA13" s="70"/>
      <c r="BB13" s="70"/>
      <c r="BC13" s="70"/>
      <c r="BD13" s="70"/>
      <c r="BE13" s="71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  <row r="14" customFormat="false" ht="73.8" hidden="false" customHeight="true" outlineLevel="0" collapsed="false">
      <c r="A14" s="61" t="s">
        <v>189</v>
      </c>
      <c r="B14" s="61" t="s">
        <v>219</v>
      </c>
      <c r="C14" s="61" t="s">
        <v>61</v>
      </c>
      <c r="D14" s="62" t="n">
        <v>41230763</v>
      </c>
      <c r="E14" s="61" t="s">
        <v>191</v>
      </c>
      <c r="F14" s="61" t="s">
        <v>63</v>
      </c>
      <c r="G14" s="62" t="s">
        <v>64</v>
      </c>
      <c r="H14" s="63" t="n">
        <v>0</v>
      </c>
      <c r="I14" s="64" t="n">
        <v>22984.08</v>
      </c>
      <c r="J14" s="61"/>
      <c r="K14" s="65" t="s">
        <v>65</v>
      </c>
      <c r="L14" s="61"/>
      <c r="M14" s="65" t="s">
        <v>66</v>
      </c>
      <c r="N14" s="65" t="s">
        <v>66</v>
      </c>
      <c r="O14" s="65" t="s">
        <v>67</v>
      </c>
      <c r="P14" s="62" t="s">
        <v>68</v>
      </c>
      <c r="Q14" s="66" t="n">
        <v>49.6</v>
      </c>
      <c r="R14" s="73" t="s">
        <v>220</v>
      </c>
      <c r="S14" s="61" t="s">
        <v>221</v>
      </c>
      <c r="T14" s="61" t="s">
        <v>207</v>
      </c>
      <c r="U14" s="67" t="s">
        <v>194</v>
      </c>
      <c r="V14" s="61" t="s">
        <v>222</v>
      </c>
      <c r="W14" s="67" t="s">
        <v>196</v>
      </c>
      <c r="X14" s="65" t="s">
        <v>66</v>
      </c>
      <c r="Y14" s="65" t="s">
        <v>67</v>
      </c>
      <c r="Z14" s="74"/>
      <c r="AA14" s="61" t="s">
        <v>197</v>
      </c>
      <c r="AB14" s="62" t="s">
        <v>73</v>
      </c>
      <c r="AC14" s="61" t="s">
        <v>223</v>
      </c>
      <c r="AD14" s="67" t="s">
        <v>66</v>
      </c>
      <c r="AE14" s="68"/>
      <c r="AF14" s="69"/>
      <c r="AG14" s="68"/>
      <c r="AH14" s="69"/>
      <c r="AI14" s="69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 t="s">
        <v>224</v>
      </c>
      <c r="AY14" s="75" t="s">
        <v>225</v>
      </c>
      <c r="AZ14" s="68"/>
      <c r="BA14" s="76"/>
      <c r="BB14" s="76"/>
      <c r="BC14" s="76"/>
      <c r="BD14" s="76"/>
      <c r="IV14" s="40"/>
    </row>
    <row r="15" customFormat="false" ht="14.65" hidden="false" customHeight="false" outlineLevel="0" collapsed="false">
      <c r="IV15" s="40"/>
    </row>
    <row r="16" customFormat="false" ht="14.65" hidden="false" customHeight="false" outlineLevel="0" collapsed="false">
      <c r="IV16" s="40"/>
    </row>
    <row r="17" customFormat="false" ht="14.65" hidden="false" customHeight="false" outlineLevel="0" collapsed="false">
      <c r="IV17" s="40"/>
    </row>
    <row r="18" customFormat="false" ht="14.65" hidden="false" customHeight="false" outlineLevel="0" collapsed="false">
      <c r="IV18" s="40"/>
    </row>
    <row r="19" customFormat="false" ht="14.65" hidden="false" customHeight="false" outlineLevel="0" collapsed="false">
      <c r="IV19" s="40"/>
    </row>
    <row r="20" customFormat="false" ht="14.65" hidden="false" customHeight="false" outlineLevel="0" collapsed="false">
      <c r="IV20" s="40"/>
    </row>
    <row r="21" customFormat="false" ht="14.65" hidden="false" customHeight="false" outlineLevel="0" collapsed="false">
      <c r="IV21" s="40"/>
    </row>
    <row r="22" customFormat="false" ht="14.65" hidden="false" customHeight="false" outlineLevel="0" collapsed="false">
      <c r="IV22" s="40"/>
    </row>
    <row r="23" customFormat="false" ht="14.65" hidden="false" customHeight="false" outlineLevel="0" collapsed="false">
      <c r="IV23" s="40"/>
    </row>
    <row r="24" customFormat="false" ht="14.65" hidden="false" customHeight="false" outlineLevel="0" collapsed="false">
      <c r="IV24" s="40"/>
    </row>
    <row r="25" customFormat="false" ht="14.65" hidden="false" customHeight="false" outlineLevel="0" collapsed="false">
      <c r="IV25" s="40"/>
    </row>
    <row r="26" customFormat="false" ht="14.65" hidden="false" customHeight="false" outlineLevel="0" collapsed="false">
      <c r="IV26" s="40"/>
    </row>
    <row r="27" customFormat="false" ht="14.65" hidden="false" customHeight="false" outlineLevel="0" collapsed="false">
      <c r="IV27" s="40"/>
    </row>
    <row r="28" customFormat="false" ht="14.65" hidden="false" customHeight="false" outlineLevel="0" collapsed="false">
      <c r="IV28" s="40"/>
    </row>
    <row r="29" customFormat="false" ht="14.65" hidden="false" customHeight="false" outlineLevel="0" collapsed="false">
      <c r="IV29" s="40"/>
    </row>
    <row r="30" customFormat="false" ht="14.65" hidden="false" customHeight="false" outlineLevel="0" collapsed="false">
      <c r="IV30" s="40"/>
    </row>
    <row r="31" customFormat="false" ht="14.65" hidden="false" customHeight="false" outlineLevel="0" collapsed="false">
      <c r="IV31" s="40"/>
    </row>
    <row r="32" customFormat="false" ht="14.65" hidden="false" customHeight="false" outlineLevel="0" collapsed="false">
      <c r="IV32" s="40"/>
    </row>
    <row r="33" customFormat="false" ht="14.65" hidden="false" customHeight="false" outlineLevel="0" collapsed="false">
      <c r="IV33" s="40"/>
    </row>
    <row r="34" customFormat="false" ht="14.65" hidden="false" customHeight="false" outlineLevel="0" collapsed="false">
      <c r="IV34" s="40"/>
    </row>
    <row r="35" customFormat="false" ht="14.65" hidden="false" customHeight="false" outlineLevel="0" collapsed="false">
      <c r="IV35" s="40"/>
    </row>
    <row r="36" customFormat="false" ht="14.65" hidden="false" customHeight="false" outlineLevel="0" collapsed="false">
      <c r="IV36" s="40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6:P6"/>
    <mergeCell ref="Q6:AD6"/>
    <mergeCell ref="AE6:AL6"/>
    <mergeCell ref="AM6:AT6"/>
    <mergeCell ref="AU6:AV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90" zoomScalePageLayoutView="86" workbookViewId="0">
      <selection pane="topLeft" activeCell="E2" activeCellId="0" sqref="E2"/>
    </sheetView>
  </sheetViews>
  <sheetFormatPr defaultColWidth="11.60546875" defaultRowHeight="14.65" zeroHeight="false" outlineLevelRow="0" outlineLevelCol="0"/>
  <cols>
    <col collapsed="false" customWidth="true" hidden="false" outlineLevel="0" max="1" min="1" style="40" width="12.14"/>
    <col collapsed="false" customWidth="false" hidden="false" outlineLevel="0" max="2" min="2" style="40" width="11.57"/>
    <col collapsed="false" customWidth="true" hidden="false" outlineLevel="0" max="3" min="3" style="40" width="8.99"/>
    <col collapsed="false" customWidth="true" hidden="false" outlineLevel="0" max="4" min="4" style="41" width="7.87"/>
    <col collapsed="false" customWidth="false" hidden="false" outlineLevel="0" max="5" min="5" style="40" width="11.57"/>
    <col collapsed="false" customWidth="true" hidden="false" outlineLevel="0" max="6" min="6" style="40" width="10.41"/>
    <col collapsed="false" customWidth="true" hidden="false" outlineLevel="0" max="7" min="7" style="40" width="7.28"/>
    <col collapsed="false" customWidth="true" hidden="false" outlineLevel="0" max="8" min="8" style="40" width="10.58"/>
    <col collapsed="false" customWidth="true" hidden="false" outlineLevel="0" max="9" min="9" style="40" width="11.12"/>
    <col collapsed="false" customWidth="true" hidden="false" outlineLevel="0" max="10" min="10" style="40" width="8.28"/>
    <col collapsed="false" customWidth="true" hidden="false" outlineLevel="0" max="11" min="11" style="40" width="8.14"/>
    <col collapsed="false" customWidth="true" hidden="false" outlineLevel="0" max="12" min="12" style="40" width="10.28"/>
    <col collapsed="false" customWidth="true" hidden="false" outlineLevel="0" max="13" min="13" style="40" width="9.7"/>
    <col collapsed="false" customWidth="true" hidden="false" outlineLevel="0" max="14" min="14" style="40" width="10.28"/>
    <col collapsed="false" customWidth="true" hidden="false" outlineLevel="0" max="15" min="15" style="40" width="8.99"/>
    <col collapsed="false" customWidth="true" hidden="false" outlineLevel="0" max="16" min="16" style="40" width="11.12"/>
    <col collapsed="false" customWidth="true" hidden="false" outlineLevel="0" max="17" min="17" style="40" width="8.14"/>
    <col collapsed="false" customWidth="true" hidden="false" outlineLevel="0" max="18" min="18" style="40" width="9.28"/>
    <col collapsed="false" customWidth="true" hidden="false" outlineLevel="0" max="19" min="19" style="40" width="13.85"/>
    <col collapsed="false" customWidth="true" hidden="false" outlineLevel="0" max="20" min="20" style="40" width="13.41"/>
    <col collapsed="false" customWidth="true" hidden="false" outlineLevel="0" max="21" min="21" style="40" width="9.13"/>
    <col collapsed="false" customWidth="true" hidden="false" outlineLevel="0" max="22" min="22" style="40" width="13.99"/>
    <col collapsed="false" customWidth="true" hidden="false" outlineLevel="0" max="23" min="23" style="40" width="10.28"/>
    <col collapsed="false" customWidth="true" hidden="false" outlineLevel="0" max="24" min="24" style="40" width="8.99"/>
    <col collapsed="false" customWidth="true" hidden="false" outlineLevel="0" max="25" min="25" style="40" width="9.28"/>
    <col collapsed="false" customWidth="true" hidden="false" outlineLevel="0" max="26" min="26" style="40" width="10.58"/>
    <col collapsed="false" customWidth="true" hidden="false" outlineLevel="0" max="27" min="27" style="40" width="10.28"/>
    <col collapsed="false" customWidth="false" hidden="false" outlineLevel="0" max="29" min="28" style="40" width="11.57"/>
    <col collapsed="false" customWidth="true" hidden="false" outlineLevel="0" max="30" min="30" style="40" width="9.28"/>
    <col collapsed="false" customWidth="true" hidden="false" outlineLevel="0" max="31" min="31" style="40" width="8.28"/>
    <col collapsed="false" customWidth="true" hidden="false" outlineLevel="0" max="32" min="32" style="40" width="7.28"/>
    <col collapsed="false" customWidth="true" hidden="false" outlineLevel="0" max="33" min="33" style="40" width="9.7"/>
    <col collapsed="false" customWidth="true" hidden="false" outlineLevel="0" max="34" min="34" style="40" width="9.28"/>
    <col collapsed="false" customWidth="true" hidden="false" outlineLevel="0" max="35" min="35" style="40" width="8.28"/>
    <col collapsed="false" customWidth="true" hidden="false" outlineLevel="0" max="36" min="36" style="40" width="8.7"/>
    <col collapsed="false" customWidth="true" hidden="false" outlineLevel="0" max="37" min="37" style="40" width="10.12"/>
    <col collapsed="false" customWidth="true" hidden="false" outlineLevel="0" max="38" min="38" style="40" width="7.87"/>
    <col collapsed="false" customWidth="true" hidden="false" outlineLevel="0" max="39" min="39" style="40" width="10.71"/>
    <col collapsed="false" customWidth="true" hidden="false" outlineLevel="0" max="41" min="40" style="40" width="7.87"/>
    <col collapsed="false" customWidth="true" hidden="false" outlineLevel="0" max="42" min="42" style="40" width="7.68"/>
    <col collapsed="false" customWidth="true" hidden="false" outlineLevel="0" max="43" min="43" style="40" width="8.14"/>
    <col collapsed="false" customWidth="true" hidden="false" outlineLevel="0" max="44" min="44" style="40" width="8.56"/>
    <col collapsed="false" customWidth="true" hidden="false" outlineLevel="0" max="45" min="45" style="40" width="7.68"/>
    <col collapsed="false" customWidth="true" hidden="false" outlineLevel="0" max="46" min="46" style="40" width="9.28"/>
    <col collapsed="false" customWidth="true" hidden="false" outlineLevel="0" max="47" min="47" style="40" width="64.56"/>
    <col collapsed="false" customWidth="true" hidden="false" outlineLevel="0" max="48" min="48" style="40" width="10.12"/>
    <col collapsed="false" customWidth="false" hidden="false" outlineLevel="0" max="49" min="49" style="40" width="11.57"/>
    <col collapsed="false" customWidth="true" hidden="false" outlineLevel="0" max="50" min="50" style="40" width="10.28"/>
    <col collapsed="false" customWidth="true" hidden="false" outlineLevel="0" max="52" min="51" style="40" width="9.28"/>
    <col collapsed="false" customWidth="false" hidden="false" outlineLevel="0" max="255" min="53" style="40" width="11.57"/>
    <col collapsed="false" customWidth="true" hidden="false" outlineLevel="0" max="257" min="256" style="42" width="10.99"/>
  </cols>
  <sheetData>
    <row r="1" customFormat="false" ht="17" hidden="false" customHeight="false" outlineLevel="0" collapsed="false">
      <c r="A1" s="43" t="s">
        <v>186</v>
      </c>
    </row>
    <row r="2" customFormat="false" ht="17" hidden="false" customHeight="false" outlineLevel="0" collapsed="false">
      <c r="A2" s="43" t="s">
        <v>187</v>
      </c>
    </row>
    <row r="4" customFormat="false" ht="9.4" hidden="false" customHeight="true" outlineLevel="0" collapsed="false"/>
    <row r="5" customFormat="false" ht="19.35" hidden="false" customHeight="true" outlineLevel="0" collapsed="false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 t="s">
        <v>3</v>
      </c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7" t="s">
        <v>4</v>
      </c>
      <c r="AF5" s="47"/>
      <c r="AG5" s="47"/>
      <c r="AH5" s="47"/>
      <c r="AI5" s="47"/>
      <c r="AJ5" s="47"/>
      <c r="AK5" s="47"/>
      <c r="AL5" s="47"/>
      <c r="AM5" s="48" t="s">
        <v>5</v>
      </c>
      <c r="AN5" s="48"/>
      <c r="AO5" s="48"/>
      <c r="AP5" s="48"/>
      <c r="AQ5" s="48"/>
      <c r="AR5" s="48"/>
      <c r="AS5" s="48"/>
      <c r="AT5" s="48"/>
      <c r="AU5" s="49" t="s">
        <v>6</v>
      </c>
      <c r="AV5" s="49"/>
      <c r="AW5" s="50"/>
      <c r="AX5" s="50"/>
      <c r="AY5" s="50"/>
      <c r="AZ5" s="50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</row>
    <row r="6" customFormat="false" ht="208.5" hidden="false" customHeight="true" outlineLevel="0" collapsed="false">
      <c r="A6" s="77" t="s">
        <v>7</v>
      </c>
      <c r="B6" s="77" t="s">
        <v>8</v>
      </c>
      <c r="C6" s="77" t="s">
        <v>9</v>
      </c>
      <c r="D6" s="77" t="s">
        <v>10</v>
      </c>
      <c r="E6" s="77" t="s">
        <v>11</v>
      </c>
      <c r="F6" s="77" t="s">
        <v>12</v>
      </c>
      <c r="G6" s="77" t="s">
        <v>13</v>
      </c>
      <c r="H6" s="77" t="s">
        <v>14</v>
      </c>
      <c r="I6" s="77" t="s">
        <v>15</v>
      </c>
      <c r="J6" s="77" t="s">
        <v>16</v>
      </c>
      <c r="K6" s="77" t="s">
        <v>17</v>
      </c>
      <c r="L6" s="77" t="s">
        <v>18</v>
      </c>
      <c r="M6" s="77" t="s">
        <v>19</v>
      </c>
      <c r="N6" s="77" t="s">
        <v>20</v>
      </c>
      <c r="O6" s="77" t="s">
        <v>21</v>
      </c>
      <c r="P6" s="77" t="s">
        <v>22</v>
      </c>
      <c r="Q6" s="78" t="s">
        <v>23</v>
      </c>
      <c r="R6" s="78" t="s">
        <v>24</v>
      </c>
      <c r="S6" s="78" t="s">
        <v>25</v>
      </c>
      <c r="T6" s="78" t="s">
        <v>26</v>
      </c>
      <c r="U6" s="78" t="s">
        <v>27</v>
      </c>
      <c r="V6" s="78" t="s">
        <v>28</v>
      </c>
      <c r="W6" s="78" t="s">
        <v>29</v>
      </c>
      <c r="X6" s="78" t="s">
        <v>30</v>
      </c>
      <c r="Y6" s="78" t="s">
        <v>31</v>
      </c>
      <c r="Z6" s="78" t="s">
        <v>32</v>
      </c>
      <c r="AA6" s="53" t="s">
        <v>33</v>
      </c>
      <c r="AB6" s="78" t="s">
        <v>34</v>
      </c>
      <c r="AC6" s="78" t="s">
        <v>35</v>
      </c>
      <c r="AD6" s="78" t="s">
        <v>36</v>
      </c>
      <c r="AE6" s="79" t="s">
        <v>37</v>
      </c>
      <c r="AF6" s="79" t="s">
        <v>38</v>
      </c>
      <c r="AG6" s="79" t="s">
        <v>39</v>
      </c>
      <c r="AH6" s="79" t="s">
        <v>40</v>
      </c>
      <c r="AI6" s="79" t="s">
        <v>41</v>
      </c>
      <c r="AJ6" s="79" t="s">
        <v>42</v>
      </c>
      <c r="AK6" s="79" t="s">
        <v>43</v>
      </c>
      <c r="AL6" s="79" t="s">
        <v>44</v>
      </c>
      <c r="AM6" s="80" t="s">
        <v>45</v>
      </c>
      <c r="AN6" s="80" t="s">
        <v>46</v>
      </c>
      <c r="AO6" s="80" t="s">
        <v>47</v>
      </c>
      <c r="AP6" s="80" t="s">
        <v>48</v>
      </c>
      <c r="AQ6" s="80" t="s">
        <v>49</v>
      </c>
      <c r="AR6" s="80" t="s">
        <v>50</v>
      </c>
      <c r="AS6" s="80" t="s">
        <v>51</v>
      </c>
      <c r="AT6" s="80" t="s">
        <v>52</v>
      </c>
      <c r="AU6" s="81" t="s">
        <v>53</v>
      </c>
      <c r="AV6" s="81" t="s">
        <v>54</v>
      </c>
      <c r="AW6" s="81" t="s">
        <v>55</v>
      </c>
      <c r="AX6" s="81" t="s">
        <v>56</v>
      </c>
      <c r="AY6" s="81" t="s">
        <v>57</v>
      </c>
      <c r="AZ6" s="81" t="s">
        <v>58</v>
      </c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</row>
    <row r="7" customFormat="false" ht="65.9" hidden="false" customHeight="false" outlineLevel="0" collapsed="false">
      <c r="A7" s="82" t="s">
        <v>226</v>
      </c>
      <c r="B7" s="82" t="s">
        <v>227</v>
      </c>
      <c r="C7" s="83" t="s">
        <v>61</v>
      </c>
      <c r="D7" s="84" t="s">
        <v>228</v>
      </c>
      <c r="E7" s="83" t="s">
        <v>229</v>
      </c>
      <c r="F7" s="83" t="s">
        <v>63</v>
      </c>
      <c r="G7" s="83" t="s">
        <v>64</v>
      </c>
      <c r="H7" s="85" t="n">
        <v>0</v>
      </c>
      <c r="I7" s="85" t="n">
        <v>700643.82</v>
      </c>
      <c r="J7" s="86" t="s">
        <v>230</v>
      </c>
      <c r="K7" s="86" t="s">
        <v>65</v>
      </c>
      <c r="L7" s="86" t="s">
        <v>230</v>
      </c>
      <c r="M7" s="86" t="s">
        <v>66</v>
      </c>
      <c r="N7" s="86" t="s">
        <v>66</v>
      </c>
      <c r="O7" s="86" t="s">
        <v>67</v>
      </c>
      <c r="P7" s="83" t="s">
        <v>68</v>
      </c>
      <c r="Q7" s="87" t="n">
        <v>3740</v>
      </c>
      <c r="R7" s="87" t="n">
        <v>3740</v>
      </c>
      <c r="S7" s="83" t="s">
        <v>231</v>
      </c>
      <c r="T7" s="83" t="s">
        <v>232</v>
      </c>
      <c r="U7" s="83" t="s">
        <v>233</v>
      </c>
      <c r="V7" s="83" t="s">
        <v>234</v>
      </c>
      <c r="W7" s="86" t="s">
        <v>196</v>
      </c>
      <c r="X7" s="86" t="s">
        <v>66</v>
      </c>
      <c r="Y7" s="86" t="s">
        <v>67</v>
      </c>
      <c r="Z7" s="86" t="s">
        <v>133</v>
      </c>
      <c r="AA7" s="88" t="s">
        <v>72</v>
      </c>
      <c r="AB7" s="83" t="s">
        <v>73</v>
      </c>
      <c r="AC7" s="83" t="s">
        <v>235</v>
      </c>
      <c r="AD7" s="86" t="s">
        <v>66</v>
      </c>
      <c r="AE7" s="86" t="s">
        <v>230</v>
      </c>
      <c r="AF7" s="86" t="s">
        <v>230</v>
      </c>
      <c r="AG7" s="86" t="s">
        <v>230</v>
      </c>
      <c r="AH7" s="86" t="s">
        <v>230</v>
      </c>
      <c r="AI7" s="86" t="s">
        <v>230</v>
      </c>
      <c r="AJ7" s="86" t="s">
        <v>230</v>
      </c>
      <c r="AK7" s="86" t="s">
        <v>230</v>
      </c>
      <c r="AL7" s="86" t="s">
        <v>230</v>
      </c>
      <c r="AM7" s="86" t="s">
        <v>230</v>
      </c>
      <c r="AN7" s="86" t="s">
        <v>230</v>
      </c>
      <c r="AO7" s="86" t="s">
        <v>230</v>
      </c>
      <c r="AP7" s="86" t="s">
        <v>230</v>
      </c>
      <c r="AQ7" s="86" t="s">
        <v>230</v>
      </c>
      <c r="AR7" s="86" t="s">
        <v>230</v>
      </c>
      <c r="AS7" s="86" t="s">
        <v>230</v>
      </c>
      <c r="AT7" s="86" t="s">
        <v>230</v>
      </c>
      <c r="AU7" s="86" t="s">
        <v>230</v>
      </c>
      <c r="AV7" s="86" t="s">
        <v>230</v>
      </c>
      <c r="AW7" s="86" t="s">
        <v>230</v>
      </c>
      <c r="AX7" s="86" t="s">
        <v>230</v>
      </c>
      <c r="AY7" s="86" t="s">
        <v>236</v>
      </c>
      <c r="AZ7" s="86" t="s">
        <v>230</v>
      </c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75.45" hidden="false" customHeight="false" outlineLevel="0" collapsed="false">
      <c r="A8" s="82" t="s">
        <v>237</v>
      </c>
      <c r="B8" s="82" t="s">
        <v>238</v>
      </c>
      <c r="C8" s="83" t="s">
        <v>61</v>
      </c>
      <c r="D8" s="84" t="s">
        <v>228</v>
      </c>
      <c r="E8" s="83" t="s">
        <v>229</v>
      </c>
      <c r="F8" s="83" t="s">
        <v>63</v>
      </c>
      <c r="G8" s="83" t="s">
        <v>64</v>
      </c>
      <c r="H8" s="85" t="n">
        <v>429946.89</v>
      </c>
      <c r="I8" s="85" t="n">
        <v>841059.8</v>
      </c>
      <c r="J8" s="86" t="s">
        <v>230</v>
      </c>
      <c r="K8" s="86" t="s">
        <v>65</v>
      </c>
      <c r="L8" s="86" t="s">
        <v>230</v>
      </c>
      <c r="M8" s="86" t="s">
        <v>66</v>
      </c>
      <c r="N8" s="86" t="s">
        <v>66</v>
      </c>
      <c r="O8" s="86" t="s">
        <v>67</v>
      </c>
      <c r="P8" s="83" t="s">
        <v>68</v>
      </c>
      <c r="Q8" s="87" t="n">
        <v>1520</v>
      </c>
      <c r="R8" s="87" t="n">
        <v>1520</v>
      </c>
      <c r="S8" s="83" t="s">
        <v>231</v>
      </c>
      <c r="T8" s="83" t="s">
        <v>239</v>
      </c>
      <c r="U8" s="83" t="s">
        <v>233</v>
      </c>
      <c r="V8" s="83" t="s">
        <v>234</v>
      </c>
      <c r="W8" s="86" t="s">
        <v>196</v>
      </c>
      <c r="X8" s="86" t="s">
        <v>66</v>
      </c>
      <c r="Y8" s="86" t="s">
        <v>67</v>
      </c>
      <c r="Z8" s="86" t="s">
        <v>133</v>
      </c>
      <c r="AA8" s="31" t="s">
        <v>88</v>
      </c>
      <c r="AB8" s="83" t="s">
        <v>73</v>
      </c>
      <c r="AC8" s="83" t="s">
        <v>74</v>
      </c>
      <c r="AD8" s="86" t="s">
        <v>66</v>
      </c>
      <c r="AE8" s="86" t="s">
        <v>230</v>
      </c>
      <c r="AF8" s="86" t="s">
        <v>230</v>
      </c>
      <c r="AG8" s="86" t="s">
        <v>230</v>
      </c>
      <c r="AH8" s="86" t="s">
        <v>230</v>
      </c>
      <c r="AI8" s="86" t="s">
        <v>230</v>
      </c>
      <c r="AJ8" s="86" t="s">
        <v>230</v>
      </c>
      <c r="AK8" s="86" t="s">
        <v>230</v>
      </c>
      <c r="AL8" s="86" t="s">
        <v>230</v>
      </c>
      <c r="AM8" s="86" t="s">
        <v>230</v>
      </c>
      <c r="AN8" s="86" t="s">
        <v>230</v>
      </c>
      <c r="AO8" s="86" t="s">
        <v>230</v>
      </c>
      <c r="AP8" s="86" t="s">
        <v>230</v>
      </c>
      <c r="AQ8" s="86" t="s">
        <v>230</v>
      </c>
      <c r="AR8" s="86" t="s">
        <v>230</v>
      </c>
      <c r="AS8" s="86" t="s">
        <v>230</v>
      </c>
      <c r="AT8" s="86" t="s">
        <v>230</v>
      </c>
      <c r="AU8" s="86" t="s">
        <v>230</v>
      </c>
      <c r="AV8" s="86" t="s">
        <v>230</v>
      </c>
      <c r="AW8" s="86" t="s">
        <v>230</v>
      </c>
      <c r="AX8" s="86" t="s">
        <v>230</v>
      </c>
      <c r="AY8" s="86" t="s">
        <v>240</v>
      </c>
      <c r="AZ8" s="86" t="s">
        <v>230</v>
      </c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customFormat="false" ht="84.15" hidden="false" customHeight="false" outlineLevel="0" collapsed="false">
      <c r="A9" s="82" t="s">
        <v>241</v>
      </c>
      <c r="B9" s="82" t="s">
        <v>242</v>
      </c>
      <c r="C9" s="83" t="s">
        <v>61</v>
      </c>
      <c r="D9" s="84" t="s">
        <v>228</v>
      </c>
      <c r="E9" s="83" t="s">
        <v>229</v>
      </c>
      <c r="F9" s="83" t="s">
        <v>63</v>
      </c>
      <c r="G9" s="83" t="s">
        <v>64</v>
      </c>
      <c r="H9" s="85" t="n">
        <v>2613067.3</v>
      </c>
      <c r="I9" s="89" t="n">
        <v>3351814.59</v>
      </c>
      <c r="J9" s="86" t="s">
        <v>230</v>
      </c>
      <c r="K9" s="86" t="s">
        <v>65</v>
      </c>
      <c r="L9" s="86" t="s">
        <v>230</v>
      </c>
      <c r="M9" s="86" t="s">
        <v>66</v>
      </c>
      <c r="N9" s="86" t="s">
        <v>66</v>
      </c>
      <c r="O9" s="86" t="s">
        <v>67</v>
      </c>
      <c r="P9" s="83" t="s">
        <v>68</v>
      </c>
      <c r="Q9" s="90" t="n">
        <v>2323.47</v>
      </c>
      <c r="R9" s="90" t="n">
        <v>2323.47</v>
      </c>
      <c r="S9" s="83" t="s">
        <v>231</v>
      </c>
      <c r="T9" s="83" t="s">
        <v>243</v>
      </c>
      <c r="U9" s="83" t="s">
        <v>233</v>
      </c>
      <c r="V9" s="83" t="s">
        <v>234</v>
      </c>
      <c r="W9" s="86" t="s">
        <v>196</v>
      </c>
      <c r="X9" s="86" t="s">
        <v>66</v>
      </c>
      <c r="Y9" s="86" t="s">
        <v>67</v>
      </c>
      <c r="Z9" s="86" t="s">
        <v>133</v>
      </c>
      <c r="AA9" s="88" t="s">
        <v>72</v>
      </c>
      <c r="AB9" s="83" t="s">
        <v>73</v>
      </c>
      <c r="AC9" s="83" t="s">
        <v>235</v>
      </c>
      <c r="AD9" s="86" t="s">
        <v>66</v>
      </c>
      <c r="AE9" s="86" t="s">
        <v>230</v>
      </c>
      <c r="AF9" s="86" t="s">
        <v>230</v>
      </c>
      <c r="AG9" s="86" t="s">
        <v>230</v>
      </c>
      <c r="AH9" s="86" t="s">
        <v>230</v>
      </c>
      <c r="AI9" s="86" t="s">
        <v>230</v>
      </c>
      <c r="AJ9" s="86" t="s">
        <v>230</v>
      </c>
      <c r="AK9" s="86" t="s">
        <v>230</v>
      </c>
      <c r="AL9" s="86" t="s">
        <v>230</v>
      </c>
      <c r="AM9" s="86" t="s">
        <v>230</v>
      </c>
      <c r="AN9" s="86" t="s">
        <v>230</v>
      </c>
      <c r="AO9" s="86" t="s">
        <v>230</v>
      </c>
      <c r="AP9" s="86" t="s">
        <v>230</v>
      </c>
      <c r="AQ9" s="86" t="s">
        <v>230</v>
      </c>
      <c r="AR9" s="86" t="s">
        <v>230</v>
      </c>
      <c r="AS9" s="86" t="s">
        <v>230</v>
      </c>
      <c r="AT9" s="86" t="s">
        <v>230</v>
      </c>
      <c r="AU9" s="86" t="s">
        <v>230</v>
      </c>
      <c r="AV9" s="86" t="s">
        <v>230</v>
      </c>
      <c r="AW9" s="86" t="s">
        <v>230</v>
      </c>
      <c r="AX9" s="86" t="s">
        <v>230</v>
      </c>
      <c r="AY9" s="86" t="s">
        <v>244</v>
      </c>
      <c r="AZ9" s="86" t="s">
        <v>230</v>
      </c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84.15" hidden="false" customHeight="false" outlineLevel="0" collapsed="false">
      <c r="A10" s="82" t="s">
        <v>241</v>
      </c>
      <c r="B10" s="82" t="s">
        <v>242</v>
      </c>
      <c r="C10" s="83" t="s">
        <v>61</v>
      </c>
      <c r="D10" s="84" t="s">
        <v>228</v>
      </c>
      <c r="E10" s="83" t="s">
        <v>229</v>
      </c>
      <c r="F10" s="83" t="s">
        <v>63</v>
      </c>
      <c r="G10" s="83" t="s">
        <v>64</v>
      </c>
      <c r="H10" s="85" t="n">
        <v>780874.62</v>
      </c>
      <c r="I10" s="89" t="n">
        <v>1001633.51</v>
      </c>
      <c r="J10" s="86" t="s">
        <v>230</v>
      </c>
      <c r="K10" s="86" t="s">
        <v>65</v>
      </c>
      <c r="L10" s="86" t="s">
        <v>230</v>
      </c>
      <c r="M10" s="86" t="s">
        <v>66</v>
      </c>
      <c r="N10" s="86" t="s">
        <v>66</v>
      </c>
      <c r="O10" s="86" t="s">
        <v>67</v>
      </c>
      <c r="P10" s="83" t="s">
        <v>68</v>
      </c>
      <c r="Q10" s="90" t="n">
        <v>694.33</v>
      </c>
      <c r="R10" s="90" t="n">
        <v>694.33</v>
      </c>
      <c r="S10" s="83" t="s">
        <v>231</v>
      </c>
      <c r="T10" s="83" t="s">
        <v>243</v>
      </c>
      <c r="U10" s="83" t="s">
        <v>233</v>
      </c>
      <c r="V10" s="83" t="s">
        <v>234</v>
      </c>
      <c r="W10" s="86" t="s">
        <v>196</v>
      </c>
      <c r="X10" s="86" t="s">
        <v>66</v>
      </c>
      <c r="Y10" s="86" t="s">
        <v>67</v>
      </c>
      <c r="Z10" s="86" t="s">
        <v>133</v>
      </c>
      <c r="AA10" s="88" t="s">
        <v>72</v>
      </c>
      <c r="AB10" s="83" t="s">
        <v>73</v>
      </c>
      <c r="AC10" s="83" t="s">
        <v>235</v>
      </c>
      <c r="AD10" s="86" t="s">
        <v>66</v>
      </c>
      <c r="AE10" s="86" t="s">
        <v>230</v>
      </c>
      <c r="AF10" s="86" t="s">
        <v>230</v>
      </c>
      <c r="AG10" s="86" t="s">
        <v>230</v>
      </c>
      <c r="AH10" s="86" t="s">
        <v>230</v>
      </c>
      <c r="AI10" s="86" t="s">
        <v>230</v>
      </c>
      <c r="AJ10" s="86" t="s">
        <v>230</v>
      </c>
      <c r="AK10" s="86" t="s">
        <v>230</v>
      </c>
      <c r="AL10" s="86" t="s">
        <v>230</v>
      </c>
      <c r="AM10" s="86" t="s">
        <v>230</v>
      </c>
      <c r="AN10" s="86" t="s">
        <v>230</v>
      </c>
      <c r="AO10" s="86" t="s">
        <v>230</v>
      </c>
      <c r="AP10" s="86" t="s">
        <v>230</v>
      </c>
      <c r="AQ10" s="86" t="s">
        <v>230</v>
      </c>
      <c r="AR10" s="86" t="s">
        <v>230</v>
      </c>
      <c r="AS10" s="86" t="s">
        <v>230</v>
      </c>
      <c r="AT10" s="86" t="s">
        <v>230</v>
      </c>
      <c r="AU10" s="86" t="s">
        <v>230</v>
      </c>
      <c r="AV10" s="86" t="s">
        <v>230</v>
      </c>
      <c r="AW10" s="86" t="s">
        <v>230</v>
      </c>
      <c r="AX10" s="86" t="s">
        <v>230</v>
      </c>
      <c r="AY10" s="86" t="s">
        <v>245</v>
      </c>
      <c r="AZ10" s="86" t="s">
        <v>230</v>
      </c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75.45" hidden="false" customHeight="false" outlineLevel="0" collapsed="false">
      <c r="A11" s="82" t="s">
        <v>246</v>
      </c>
      <c r="B11" s="82" t="s">
        <v>247</v>
      </c>
      <c r="C11" s="83" t="s">
        <v>61</v>
      </c>
      <c r="D11" s="84" t="s">
        <v>228</v>
      </c>
      <c r="E11" s="83" t="s">
        <v>229</v>
      </c>
      <c r="F11" s="83" t="s">
        <v>63</v>
      </c>
      <c r="G11" s="83" t="s">
        <v>64</v>
      </c>
      <c r="H11" s="85" t="n">
        <v>104952.46</v>
      </c>
      <c r="I11" s="85" t="n">
        <v>128328.98</v>
      </c>
      <c r="J11" s="86" t="s">
        <v>230</v>
      </c>
      <c r="K11" s="86" t="s">
        <v>65</v>
      </c>
      <c r="L11" s="86" t="s">
        <v>230</v>
      </c>
      <c r="M11" s="86" t="s">
        <v>66</v>
      </c>
      <c r="N11" s="86" t="s">
        <v>66</v>
      </c>
      <c r="O11" s="86" t="s">
        <v>67</v>
      </c>
      <c r="P11" s="83" t="s">
        <v>68</v>
      </c>
      <c r="Q11" s="83" t="n">
        <v>161.4</v>
      </c>
      <c r="R11" s="83" t="n">
        <v>161.4</v>
      </c>
      <c r="S11" s="83" t="s">
        <v>248</v>
      </c>
      <c r="T11" s="83" t="s">
        <v>249</v>
      </c>
      <c r="U11" s="83" t="s">
        <v>233</v>
      </c>
      <c r="V11" s="83" t="s">
        <v>234</v>
      </c>
      <c r="W11" s="86" t="s">
        <v>196</v>
      </c>
      <c r="X11" s="86" t="s">
        <v>66</v>
      </c>
      <c r="Y11" s="86" t="s">
        <v>67</v>
      </c>
      <c r="Z11" s="86"/>
      <c r="AA11" s="88" t="s">
        <v>72</v>
      </c>
      <c r="AB11" s="83" t="s">
        <v>73</v>
      </c>
      <c r="AC11" s="83" t="s">
        <v>235</v>
      </c>
      <c r="AD11" s="86" t="s">
        <v>66</v>
      </c>
      <c r="AE11" s="86" t="s">
        <v>230</v>
      </c>
      <c r="AF11" s="86" t="s">
        <v>230</v>
      </c>
      <c r="AG11" s="86" t="s">
        <v>230</v>
      </c>
      <c r="AH11" s="86" t="s">
        <v>230</v>
      </c>
      <c r="AI11" s="86" t="s">
        <v>230</v>
      </c>
      <c r="AJ11" s="86" t="s">
        <v>230</v>
      </c>
      <c r="AK11" s="86" t="s">
        <v>230</v>
      </c>
      <c r="AL11" s="86" t="s">
        <v>230</v>
      </c>
      <c r="AM11" s="86" t="s">
        <v>230</v>
      </c>
      <c r="AN11" s="86" t="s">
        <v>230</v>
      </c>
      <c r="AO11" s="86" t="s">
        <v>230</v>
      </c>
      <c r="AP11" s="86" t="s">
        <v>230</v>
      </c>
      <c r="AQ11" s="86" t="s">
        <v>230</v>
      </c>
      <c r="AR11" s="86" t="s">
        <v>230</v>
      </c>
      <c r="AS11" s="86" t="s">
        <v>230</v>
      </c>
      <c r="AT11" s="86" t="s">
        <v>230</v>
      </c>
      <c r="AU11" s="86" t="s">
        <v>230</v>
      </c>
      <c r="AV11" s="86" t="s">
        <v>230</v>
      </c>
      <c r="AW11" s="86" t="s">
        <v>230</v>
      </c>
      <c r="AX11" s="86" t="s">
        <v>230</v>
      </c>
      <c r="AY11" s="86" t="s">
        <v>244</v>
      </c>
      <c r="AZ11" s="86" t="s">
        <v>230</v>
      </c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3.8" hidden="false" customHeight="false" outlineLevel="0" collapsed="false">
      <c r="A12" s="91"/>
      <c r="B12" s="91"/>
      <c r="C12" s="92"/>
      <c r="D12" s="93"/>
      <c r="E12" s="92"/>
      <c r="F12" s="92"/>
      <c r="G12" s="92"/>
      <c r="H12" s="94"/>
      <c r="I12" s="94"/>
      <c r="J12" s="95"/>
      <c r="K12" s="95"/>
      <c r="L12" s="95"/>
      <c r="M12" s="95"/>
      <c r="N12" s="95"/>
      <c r="O12" s="95"/>
      <c r="P12" s="92"/>
      <c r="Q12" s="96"/>
      <c r="R12" s="96"/>
      <c r="S12" s="91"/>
      <c r="T12" s="92"/>
      <c r="U12" s="92"/>
      <c r="V12" s="92"/>
      <c r="W12" s="95"/>
      <c r="X12" s="95"/>
      <c r="Y12" s="95"/>
      <c r="Z12" s="95"/>
      <c r="AA12" s="97"/>
      <c r="AB12" s="92"/>
      <c r="AC12" s="92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</row>
    <row r="13" customFormat="false" ht="14.65" hidden="false" customHeight="false" outlineLevel="0" collapsed="false">
      <c r="IV13" s="40"/>
    </row>
    <row r="14" customFormat="false" ht="14.65" hidden="false" customHeight="false" outlineLevel="0" collapsed="false">
      <c r="IV14" s="40"/>
    </row>
    <row r="15" customFormat="false" ht="14.65" hidden="false" customHeight="false" outlineLevel="0" collapsed="false">
      <c r="IV15" s="40"/>
    </row>
    <row r="16" customFormat="false" ht="14.65" hidden="false" customHeight="false" outlineLevel="0" collapsed="false">
      <c r="IV16" s="40"/>
    </row>
    <row r="17" customFormat="false" ht="14.65" hidden="false" customHeight="false" outlineLevel="0" collapsed="false">
      <c r="IV17" s="40"/>
    </row>
    <row r="18" customFormat="false" ht="14.65" hidden="false" customHeight="false" outlineLevel="0" collapsed="false">
      <c r="IV18" s="40"/>
    </row>
    <row r="19" customFormat="false" ht="14.65" hidden="false" customHeight="false" outlineLevel="0" collapsed="false">
      <c r="IV19" s="40"/>
    </row>
    <row r="20" customFormat="false" ht="14.65" hidden="false" customHeight="false" outlineLevel="0" collapsed="false">
      <c r="IV20" s="40"/>
    </row>
    <row r="21" customFormat="false" ht="14.65" hidden="false" customHeight="false" outlineLevel="0" collapsed="false">
      <c r="IV21" s="40"/>
    </row>
    <row r="22" customFormat="false" ht="14.65" hidden="false" customHeight="false" outlineLevel="0" collapsed="false">
      <c r="IV22" s="40"/>
    </row>
    <row r="23" customFormat="false" ht="14.65" hidden="false" customHeight="false" outlineLevel="0" collapsed="false">
      <c r="IV23" s="40"/>
    </row>
    <row r="24" customFormat="false" ht="14.65" hidden="false" customHeight="false" outlineLevel="0" collapsed="false">
      <c r="IV24" s="40"/>
    </row>
    <row r="25" customFormat="false" ht="14.65" hidden="false" customHeight="false" outlineLevel="0" collapsed="false">
      <c r="IV25" s="40"/>
    </row>
    <row r="26" customFormat="false" ht="14.65" hidden="false" customHeight="false" outlineLevel="0" collapsed="false">
      <c r="IV26" s="40"/>
    </row>
    <row r="27" customFormat="false" ht="14.65" hidden="false" customHeight="false" outlineLevel="0" collapsed="false">
      <c r="IV27" s="40"/>
    </row>
    <row r="28" customFormat="false" ht="14.65" hidden="false" customHeight="false" outlineLevel="0" collapsed="false">
      <c r="IV28" s="40"/>
    </row>
    <row r="29" customFormat="false" ht="14.65" hidden="false" customHeight="false" outlineLevel="0" collapsed="false">
      <c r="IV29" s="40"/>
    </row>
    <row r="30" customFormat="false" ht="14.65" hidden="false" customHeight="false" outlineLevel="0" collapsed="false">
      <c r="IV30" s="40"/>
    </row>
    <row r="31" customFormat="false" ht="14.65" hidden="false" customHeight="false" outlineLevel="0" collapsed="false">
      <c r="IV31" s="40"/>
    </row>
    <row r="32" customFormat="false" ht="14.65" hidden="false" customHeight="false" outlineLevel="0" collapsed="false">
      <c r="IV32" s="40"/>
    </row>
  </sheetData>
  <mergeCells count="5">
    <mergeCell ref="A5:P5"/>
    <mergeCell ref="Q5:AD5"/>
    <mergeCell ref="AE5:AL5"/>
    <mergeCell ref="AM5:AT5"/>
    <mergeCell ref="AU5:AV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90" zoomScalePageLayoutView="86" workbookViewId="0">
      <selection pane="topLeft" activeCell="E2" activeCellId="0" sqref="E2"/>
    </sheetView>
  </sheetViews>
  <sheetFormatPr defaultColWidth="11.60546875" defaultRowHeight="15.8" zeroHeight="false" outlineLevelRow="0" outlineLevelCol="0"/>
  <cols>
    <col collapsed="false" customWidth="true" hidden="false" outlineLevel="0" max="1" min="1" style="40" width="38.29"/>
    <col collapsed="false" customWidth="true" hidden="false" outlineLevel="0" max="2" min="2" style="40" width="36.7"/>
    <col collapsed="false" customWidth="true" hidden="false" outlineLevel="0" max="3" min="3" style="40" width="16.7"/>
    <col collapsed="false" customWidth="true" hidden="false" outlineLevel="0" max="4" min="4" style="40" width="15.99"/>
    <col collapsed="false" customWidth="true" hidden="false" outlineLevel="0" max="5" min="5" style="40" width="37.56"/>
    <col collapsed="false" customWidth="true" hidden="false" outlineLevel="0" max="6" min="6" style="40" width="30.28"/>
    <col collapsed="false" customWidth="true" hidden="false" outlineLevel="0" max="7" min="7" style="40" width="16.41"/>
    <col collapsed="false" customWidth="true" hidden="false" outlineLevel="0" max="8" min="8" style="40" width="14.28"/>
    <col collapsed="false" customWidth="true" hidden="false" outlineLevel="0" max="9" min="9" style="40" width="15.41"/>
    <col collapsed="false" customWidth="true" hidden="false" outlineLevel="0" max="14" min="10" style="40" width="2.99"/>
    <col collapsed="false" customWidth="true" hidden="false" outlineLevel="0" max="15" min="15" style="40" width="4.41"/>
    <col collapsed="false" customWidth="true" hidden="false" outlineLevel="0" max="16" min="16" style="40" width="19.57"/>
    <col collapsed="false" customWidth="true" hidden="false" outlineLevel="0" max="17" min="17" style="40" width="10.85"/>
    <col collapsed="false" customWidth="true" hidden="false" outlineLevel="0" max="18" min="18" style="40" width="9.28"/>
    <col collapsed="false" customWidth="true" hidden="false" outlineLevel="0" max="19" min="19" style="40" width="29.41"/>
    <col collapsed="false" customWidth="true" hidden="false" outlineLevel="0" max="20" min="20" style="40" width="17.56"/>
    <col collapsed="false" customWidth="true" hidden="false" outlineLevel="0" max="21" min="21" style="40" width="9.13"/>
    <col collapsed="false" customWidth="true" hidden="false" outlineLevel="0" max="22" min="22" style="40" width="29.13"/>
    <col collapsed="false" customWidth="true" hidden="false" outlineLevel="0" max="23" min="23" style="40" width="13.99"/>
    <col collapsed="false" customWidth="true" hidden="false" outlineLevel="0" max="24" min="24" style="40" width="11.99"/>
    <col collapsed="false" customWidth="true" hidden="false" outlineLevel="0" max="25" min="25" style="40" width="14.14"/>
    <col collapsed="false" customWidth="true" hidden="false" outlineLevel="0" max="26" min="26" style="40" width="11.28"/>
    <col collapsed="false" customWidth="true" hidden="false" outlineLevel="0" max="27" min="27" style="40" width="22.99"/>
    <col collapsed="false" customWidth="true" hidden="false" outlineLevel="0" max="28" min="28" style="40" width="14.56"/>
    <col collapsed="false" customWidth="true" hidden="false" outlineLevel="0" max="29" min="29" style="40" width="27.85"/>
    <col collapsed="false" customWidth="true" hidden="false" outlineLevel="0" max="30" min="30" style="40" width="13.99"/>
    <col collapsed="false" customWidth="true" hidden="false" outlineLevel="0" max="31" min="31" style="40" width="6.69"/>
    <col collapsed="false" customWidth="true" hidden="false" outlineLevel="0" max="32" min="32" style="40" width="5.13"/>
    <col collapsed="false" customWidth="true" hidden="false" outlineLevel="0" max="33" min="33" style="40" width="7.87"/>
    <col collapsed="false" customWidth="true" hidden="false" outlineLevel="0" max="34" min="34" style="40" width="7.68"/>
    <col collapsed="false" customWidth="true" hidden="false" outlineLevel="0" max="36" min="35" style="40" width="6.69"/>
    <col collapsed="false" customWidth="true" hidden="false" outlineLevel="0" max="37" min="37" style="40" width="10.12"/>
    <col collapsed="false" customWidth="true" hidden="false" outlineLevel="0" max="38" min="38" style="40" width="6.99"/>
    <col collapsed="false" customWidth="true" hidden="false" outlineLevel="0" max="39" min="39" style="40" width="9.28"/>
    <col collapsed="false" customWidth="true" hidden="false" outlineLevel="0" max="40" min="40" style="40" width="5.99"/>
    <col collapsed="false" customWidth="true" hidden="false" outlineLevel="0" max="41" min="41" style="40" width="7.87"/>
    <col collapsed="false" customWidth="true" hidden="false" outlineLevel="0" max="42" min="42" style="40" width="5.99"/>
    <col collapsed="false" customWidth="true" hidden="false" outlineLevel="0" max="43" min="43" style="40" width="6.41"/>
    <col collapsed="false" customWidth="true" hidden="false" outlineLevel="0" max="44" min="44" style="40" width="6.56"/>
    <col collapsed="false" customWidth="true" hidden="false" outlineLevel="0" max="45" min="45" style="40" width="5.28"/>
    <col collapsed="false" customWidth="true" hidden="false" outlineLevel="0" max="46" min="46" style="40" width="7.56"/>
    <col collapsed="false" customWidth="false" hidden="false" outlineLevel="0" max="47" min="47" style="40" width="11.57"/>
    <col collapsed="false" customWidth="true" hidden="false" outlineLevel="0" max="48" min="48" style="40" width="10.12"/>
    <col collapsed="false" customWidth="false" hidden="false" outlineLevel="0" max="49" min="49" style="40" width="11.57"/>
    <col collapsed="false" customWidth="true" hidden="false" outlineLevel="0" max="50" min="50" style="40" width="26.7"/>
    <col collapsed="false" customWidth="true" hidden="false" outlineLevel="0" max="51" min="51" style="40" width="13.7"/>
    <col collapsed="false" customWidth="true" hidden="false" outlineLevel="0" max="52" min="52" style="40" width="27.28"/>
    <col collapsed="false" customWidth="false" hidden="false" outlineLevel="0" max="255" min="53" style="40" width="11.57"/>
  </cols>
  <sheetData>
    <row r="1" customFormat="false" ht="17" hidden="false" customHeight="false" outlineLevel="0" collapsed="false">
      <c r="A1" s="43" t="s">
        <v>250</v>
      </c>
    </row>
    <row r="2" customFormat="false" ht="17" hidden="false" customHeight="false" outlineLevel="0" collapsed="false">
      <c r="A2" s="43"/>
      <c r="B2" s="98" t="s">
        <v>251</v>
      </c>
    </row>
    <row r="4" customFormat="false" ht="19.35" hidden="false" customHeight="true" outlineLevel="0" collapsed="false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99" t="s">
        <v>3</v>
      </c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47" t="s">
        <v>4</v>
      </c>
      <c r="AF4" s="47"/>
      <c r="AG4" s="47"/>
      <c r="AH4" s="47"/>
      <c r="AI4" s="47"/>
      <c r="AJ4" s="47"/>
      <c r="AK4" s="47"/>
      <c r="AL4" s="47"/>
      <c r="AM4" s="48" t="s">
        <v>5</v>
      </c>
      <c r="AN4" s="48"/>
      <c r="AO4" s="48"/>
      <c r="AP4" s="48"/>
      <c r="AQ4" s="48"/>
      <c r="AR4" s="48"/>
      <c r="AS4" s="48"/>
      <c r="AT4" s="48"/>
      <c r="AU4" s="100" t="s">
        <v>6</v>
      </c>
      <c r="AV4" s="100"/>
      <c r="AW4" s="50"/>
      <c r="AX4" s="50"/>
      <c r="AY4" s="50"/>
      <c r="AZ4" s="50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</row>
    <row r="5" customFormat="false" ht="130.5" hidden="false" customHeight="true" outlineLevel="0" collapsed="false">
      <c r="A5" s="77" t="s">
        <v>7</v>
      </c>
      <c r="B5" s="77" t="s">
        <v>8</v>
      </c>
      <c r="C5" s="77" t="s">
        <v>9</v>
      </c>
      <c r="D5" s="77" t="s">
        <v>10</v>
      </c>
      <c r="E5" s="77" t="s">
        <v>11</v>
      </c>
      <c r="F5" s="52" t="s">
        <v>12</v>
      </c>
      <c r="G5" s="52" t="s">
        <v>13</v>
      </c>
      <c r="H5" s="52" t="s">
        <v>14</v>
      </c>
      <c r="I5" s="52" t="s">
        <v>15</v>
      </c>
      <c r="J5" s="52" t="s">
        <v>16</v>
      </c>
      <c r="K5" s="52" t="s">
        <v>17</v>
      </c>
      <c r="L5" s="52" t="s">
        <v>18</v>
      </c>
      <c r="M5" s="52" t="s">
        <v>19</v>
      </c>
      <c r="N5" s="52" t="s">
        <v>20</v>
      </c>
      <c r="O5" s="52" t="s">
        <v>21</v>
      </c>
      <c r="P5" s="52" t="s">
        <v>22</v>
      </c>
      <c r="Q5" s="101" t="s">
        <v>23</v>
      </c>
      <c r="R5" s="101" t="s">
        <v>24</v>
      </c>
      <c r="S5" s="101" t="s">
        <v>252</v>
      </c>
      <c r="T5" s="101" t="s">
        <v>26</v>
      </c>
      <c r="U5" s="101" t="s">
        <v>27</v>
      </c>
      <c r="V5" s="102" t="s">
        <v>28</v>
      </c>
      <c r="W5" s="102" t="s">
        <v>29</v>
      </c>
      <c r="X5" s="102" t="s">
        <v>30</v>
      </c>
      <c r="Y5" s="102" t="s">
        <v>31</v>
      </c>
      <c r="Z5" s="102" t="s">
        <v>32</v>
      </c>
      <c r="AA5" s="102" t="s">
        <v>33</v>
      </c>
      <c r="AB5" s="102" t="s">
        <v>34</v>
      </c>
      <c r="AC5" s="102" t="s">
        <v>35</v>
      </c>
      <c r="AD5" s="102" t="s">
        <v>36</v>
      </c>
      <c r="AE5" s="54" t="s">
        <v>37</v>
      </c>
      <c r="AF5" s="54" t="s">
        <v>38</v>
      </c>
      <c r="AG5" s="54" t="s">
        <v>39</v>
      </c>
      <c r="AH5" s="54" t="s">
        <v>40</v>
      </c>
      <c r="AI5" s="54" t="s">
        <v>41</v>
      </c>
      <c r="AJ5" s="54" t="s">
        <v>42</v>
      </c>
      <c r="AK5" s="54" t="s">
        <v>43</v>
      </c>
      <c r="AL5" s="54" t="s">
        <v>44</v>
      </c>
      <c r="AM5" s="55" t="s">
        <v>45</v>
      </c>
      <c r="AN5" s="55" t="s">
        <v>46</v>
      </c>
      <c r="AO5" s="55" t="s">
        <v>47</v>
      </c>
      <c r="AP5" s="55" t="s">
        <v>48</v>
      </c>
      <c r="AQ5" s="55" t="s">
        <v>49</v>
      </c>
      <c r="AR5" s="55" t="s">
        <v>50</v>
      </c>
      <c r="AS5" s="55" t="s">
        <v>51</v>
      </c>
      <c r="AT5" s="55" t="s">
        <v>52</v>
      </c>
      <c r="AU5" s="103" t="s">
        <v>53</v>
      </c>
      <c r="AV5" s="103" t="s">
        <v>54</v>
      </c>
      <c r="AW5" s="56" t="s">
        <v>55</v>
      </c>
      <c r="AX5" s="56" t="s">
        <v>56</v>
      </c>
      <c r="AY5" s="56" t="s">
        <v>57</v>
      </c>
      <c r="AZ5" s="56" t="s">
        <v>58</v>
      </c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</row>
    <row r="6" customFormat="false" ht="92.25" hidden="false" customHeight="true" outlineLevel="0" collapsed="false">
      <c r="A6" s="104" t="s">
        <v>253</v>
      </c>
      <c r="B6" s="105" t="s">
        <v>254</v>
      </c>
      <c r="C6" s="106" t="s">
        <v>61</v>
      </c>
      <c r="D6" s="107" t="s">
        <v>255</v>
      </c>
      <c r="E6" s="105" t="s">
        <v>256</v>
      </c>
      <c r="F6" s="108" t="s">
        <v>257</v>
      </c>
      <c r="G6" s="108" t="s">
        <v>64</v>
      </c>
      <c r="H6" s="109" t="n">
        <f aca="false">31676-25161.06-158.38</f>
        <v>6356.56</v>
      </c>
      <c r="I6" s="110" t="n">
        <v>31676</v>
      </c>
      <c r="J6" s="111"/>
      <c r="K6" s="111"/>
      <c r="L6" s="111"/>
      <c r="M6" s="111"/>
      <c r="N6" s="111"/>
      <c r="O6" s="111"/>
      <c r="P6" s="108" t="s">
        <v>258</v>
      </c>
      <c r="Q6" s="112" t="n">
        <v>16.8</v>
      </c>
      <c r="R6" s="112" t="n">
        <v>16.8</v>
      </c>
      <c r="S6" s="113" t="s">
        <v>259</v>
      </c>
      <c r="T6" s="114" t="s">
        <v>260</v>
      </c>
      <c r="U6" s="115"/>
      <c r="V6" s="108" t="s">
        <v>261</v>
      </c>
      <c r="W6" s="116" t="s">
        <v>262</v>
      </c>
      <c r="X6" s="117" t="s">
        <v>263</v>
      </c>
      <c r="Y6" s="117" t="s">
        <v>263</v>
      </c>
      <c r="Z6" s="111"/>
      <c r="AA6" s="118" t="s">
        <v>264</v>
      </c>
      <c r="AB6" s="118" t="s">
        <v>265</v>
      </c>
      <c r="AC6" s="118" t="s">
        <v>266</v>
      </c>
      <c r="AD6" s="117" t="s">
        <v>263</v>
      </c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8" t="s">
        <v>267</v>
      </c>
      <c r="AY6" s="117" t="s">
        <v>268</v>
      </c>
      <c r="AZ6" s="119"/>
      <c r="BA6" s="71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</row>
    <row r="7" customFormat="false" ht="96" hidden="false" customHeight="true" outlineLevel="0" collapsed="false">
      <c r="A7" s="104" t="s">
        <v>269</v>
      </c>
      <c r="B7" s="120" t="s">
        <v>270</v>
      </c>
      <c r="C7" s="106" t="s">
        <v>61</v>
      </c>
      <c r="D7" s="107" t="s">
        <v>255</v>
      </c>
      <c r="E7" s="105" t="s">
        <v>256</v>
      </c>
      <c r="F7" s="108" t="s">
        <v>257</v>
      </c>
      <c r="G7" s="108" t="s">
        <v>64</v>
      </c>
      <c r="H7" s="109" t="n">
        <f aca="false">I7-49818.4-263.65</f>
        <v>2647.95</v>
      </c>
      <c r="I7" s="110" t="n">
        <v>52730</v>
      </c>
      <c r="J7" s="111"/>
      <c r="K7" s="111"/>
      <c r="L7" s="119"/>
      <c r="M7" s="111"/>
      <c r="N7" s="111"/>
      <c r="O7" s="111"/>
      <c r="P7" s="108" t="s">
        <v>258</v>
      </c>
      <c r="Q7" s="121" t="n">
        <v>73.5</v>
      </c>
      <c r="R7" s="121" t="n">
        <v>73.5</v>
      </c>
      <c r="S7" s="122" t="s">
        <v>271</v>
      </c>
      <c r="T7" s="122" t="s">
        <v>272</v>
      </c>
      <c r="U7" s="123"/>
      <c r="V7" s="108" t="s">
        <v>273</v>
      </c>
      <c r="W7" s="116" t="s">
        <v>262</v>
      </c>
      <c r="X7" s="117" t="s">
        <v>263</v>
      </c>
      <c r="Y7" s="117" t="s">
        <v>263</v>
      </c>
      <c r="Z7" s="119"/>
      <c r="AA7" s="118" t="s">
        <v>264</v>
      </c>
      <c r="AB7" s="118" t="s">
        <v>265</v>
      </c>
      <c r="AC7" s="118" t="s">
        <v>266</v>
      </c>
      <c r="AD7" s="117" t="s">
        <v>263</v>
      </c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8" t="s">
        <v>274</v>
      </c>
      <c r="AY7" s="117" t="s">
        <v>240</v>
      </c>
      <c r="AZ7" s="119"/>
      <c r="BA7" s="71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113.25" hidden="false" customHeight="true" outlineLevel="0" collapsed="false">
      <c r="A8" s="124" t="s">
        <v>275</v>
      </c>
      <c r="B8" s="105" t="s">
        <v>276</v>
      </c>
      <c r="C8" s="106" t="s">
        <v>61</v>
      </c>
      <c r="D8" s="107" t="s">
        <v>255</v>
      </c>
      <c r="E8" s="105" t="s">
        <v>256</v>
      </c>
      <c r="F8" s="108" t="s">
        <v>257</v>
      </c>
      <c r="G8" s="108" t="s">
        <v>64</v>
      </c>
      <c r="H8" s="118" t="n">
        <f aca="false">I8-6992.01</f>
        <v>0</v>
      </c>
      <c r="I8" s="118" t="n">
        <v>6992.01</v>
      </c>
      <c r="J8" s="111"/>
      <c r="K8" s="111"/>
      <c r="L8" s="111"/>
      <c r="M8" s="111"/>
      <c r="N8" s="111"/>
      <c r="O8" s="111"/>
      <c r="P8" s="108" t="s">
        <v>258</v>
      </c>
      <c r="Q8" s="112" t="n">
        <v>136.4</v>
      </c>
      <c r="R8" s="112" t="n">
        <v>136.4</v>
      </c>
      <c r="S8" s="113" t="s">
        <v>259</v>
      </c>
      <c r="T8" s="114" t="s">
        <v>260</v>
      </c>
      <c r="U8" s="115"/>
      <c r="V8" s="108" t="s">
        <v>277</v>
      </c>
      <c r="W8" s="116" t="s">
        <v>262</v>
      </c>
      <c r="X8" s="117" t="s">
        <v>263</v>
      </c>
      <c r="Y8" s="117" t="s">
        <v>263</v>
      </c>
      <c r="Z8" s="111"/>
      <c r="AA8" s="108" t="s">
        <v>278</v>
      </c>
      <c r="AB8" s="118" t="s">
        <v>265</v>
      </c>
      <c r="AC8" s="118" t="s">
        <v>266</v>
      </c>
      <c r="AD8" s="117" t="s">
        <v>263</v>
      </c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08" t="s">
        <v>279</v>
      </c>
      <c r="AY8" s="117" t="s">
        <v>280</v>
      </c>
      <c r="AZ8" s="111"/>
      <c r="BA8" s="71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customFormat="false" ht="93" hidden="false" customHeight="true" outlineLevel="0" collapsed="false">
      <c r="A9" s="124" t="s">
        <v>275</v>
      </c>
      <c r="B9" s="105" t="s">
        <v>281</v>
      </c>
      <c r="C9" s="106" t="s">
        <v>61</v>
      </c>
      <c r="D9" s="107" t="s">
        <v>255</v>
      </c>
      <c r="E9" s="105" t="s">
        <v>256</v>
      </c>
      <c r="F9" s="108" t="s">
        <v>257</v>
      </c>
      <c r="G9" s="108" t="s">
        <v>64</v>
      </c>
      <c r="H9" s="118" t="n">
        <v>0</v>
      </c>
      <c r="I9" s="110" t="n">
        <v>301</v>
      </c>
      <c r="J9" s="111"/>
      <c r="K9" s="111"/>
      <c r="L9" s="119"/>
      <c r="M9" s="111"/>
      <c r="N9" s="111"/>
      <c r="O9" s="111"/>
      <c r="P9" s="108" t="s">
        <v>258</v>
      </c>
      <c r="Q9" s="112" t="n">
        <v>260.2</v>
      </c>
      <c r="R9" s="112" t="n">
        <v>260.2</v>
      </c>
      <c r="S9" s="113" t="s">
        <v>259</v>
      </c>
      <c r="T9" s="113" t="s">
        <v>282</v>
      </c>
      <c r="U9" s="123"/>
      <c r="V9" s="108" t="s">
        <v>261</v>
      </c>
      <c r="W9" s="116" t="s">
        <v>262</v>
      </c>
      <c r="X9" s="117" t="s">
        <v>263</v>
      </c>
      <c r="Y9" s="117" t="s">
        <v>263</v>
      </c>
      <c r="Z9" s="119"/>
      <c r="AA9" s="108" t="s">
        <v>278</v>
      </c>
      <c r="AB9" s="118" t="s">
        <v>265</v>
      </c>
      <c r="AC9" s="118" t="s">
        <v>266</v>
      </c>
      <c r="AD9" s="117" t="s">
        <v>263</v>
      </c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06" t="s">
        <v>283</v>
      </c>
      <c r="AY9" s="117" t="s">
        <v>284</v>
      </c>
      <c r="AZ9" s="125" t="s">
        <v>285</v>
      </c>
      <c r="BA9" s="71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4:P4"/>
    <mergeCell ref="Q4:AD4"/>
    <mergeCell ref="AE4:AL4"/>
    <mergeCell ref="AM4:AT4"/>
    <mergeCell ref="AU4:AV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Z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90" zoomScalePageLayoutView="86" workbookViewId="0">
      <selection pane="topLeft" activeCell="A7" activeCellId="0" sqref="A7"/>
    </sheetView>
  </sheetViews>
  <sheetFormatPr defaultColWidth="11.60546875" defaultRowHeight="13.8" zeroHeight="false" outlineLevelRow="0" outlineLevelCol="0"/>
  <cols>
    <col collapsed="false" customWidth="true" hidden="false" outlineLevel="0" max="52" min="1" style="0" width="9.06"/>
  </cols>
  <sheetData>
    <row r="1" customFormat="false" ht="17" hidden="false" customHeight="false" outlineLevel="0" collapsed="false">
      <c r="A1" s="43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</row>
    <row r="2" customFormat="false" ht="17" hidden="false" customHeight="false" outlineLevel="0" collapsed="false">
      <c r="A2" s="43" t="s">
        <v>250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</row>
    <row r="3" customFormat="false" ht="19.35" hidden="false" customHeight="false" outlineLevel="0" collapsed="false">
      <c r="A3" s="43"/>
      <c r="B3" s="44" t="s">
        <v>286</v>
      </c>
      <c r="C3" s="126"/>
      <c r="D3" s="127" t="s">
        <v>287</v>
      </c>
      <c r="E3" s="127"/>
      <c r="F3" s="127"/>
      <c r="G3" s="127"/>
      <c r="H3" s="127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</row>
    <row r="4" customFormat="false" ht="13.8" hidden="false" customHeight="false" outlineLevel="0" collapsed="false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customFormat="false" ht="20.4" hidden="false" customHeight="true" outlineLevel="0" collapsed="false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99" t="s">
        <v>3</v>
      </c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47" t="s">
        <v>4</v>
      </c>
      <c r="AF5" s="47"/>
      <c r="AG5" s="47"/>
      <c r="AH5" s="47"/>
      <c r="AI5" s="47"/>
      <c r="AJ5" s="47"/>
      <c r="AK5" s="47"/>
      <c r="AL5" s="47"/>
      <c r="AM5" s="48" t="s">
        <v>5</v>
      </c>
      <c r="AN5" s="48"/>
      <c r="AO5" s="48"/>
      <c r="AP5" s="48"/>
      <c r="AQ5" s="48"/>
      <c r="AR5" s="48"/>
      <c r="AS5" s="48"/>
      <c r="AT5" s="48"/>
      <c r="AU5" s="100" t="s">
        <v>6</v>
      </c>
      <c r="AV5" s="100"/>
      <c r="AW5" s="50"/>
      <c r="AX5" s="50"/>
      <c r="AY5" s="50"/>
      <c r="AZ5" s="128"/>
    </row>
    <row r="6" customFormat="false" ht="227.45" hidden="false" customHeight="false" outlineLevel="0" collapsed="false">
      <c r="A6" s="77" t="s">
        <v>7</v>
      </c>
      <c r="B6" s="77" t="s">
        <v>8</v>
      </c>
      <c r="C6" s="77" t="s">
        <v>9</v>
      </c>
      <c r="D6" s="77" t="s">
        <v>10</v>
      </c>
      <c r="E6" s="77" t="s">
        <v>11</v>
      </c>
      <c r="F6" s="77" t="s">
        <v>12</v>
      </c>
      <c r="G6" s="77" t="s">
        <v>13</v>
      </c>
      <c r="H6" s="77" t="s">
        <v>14</v>
      </c>
      <c r="I6" s="77" t="s">
        <v>15</v>
      </c>
      <c r="J6" s="77" t="s">
        <v>16</v>
      </c>
      <c r="K6" s="77" t="s">
        <v>17</v>
      </c>
      <c r="L6" s="77" t="s">
        <v>18</v>
      </c>
      <c r="M6" s="77" t="s">
        <v>19</v>
      </c>
      <c r="N6" s="77" t="s">
        <v>20</v>
      </c>
      <c r="O6" s="77" t="s">
        <v>21</v>
      </c>
      <c r="P6" s="77" t="s">
        <v>22</v>
      </c>
      <c r="Q6" s="101" t="s">
        <v>23</v>
      </c>
      <c r="R6" s="101" t="s">
        <v>24</v>
      </c>
      <c r="S6" s="101" t="s">
        <v>252</v>
      </c>
      <c r="T6" s="101" t="s">
        <v>26</v>
      </c>
      <c r="U6" s="101" t="s">
        <v>27</v>
      </c>
      <c r="V6" s="101" t="s">
        <v>28</v>
      </c>
      <c r="W6" s="101" t="s">
        <v>29</v>
      </c>
      <c r="X6" s="101" t="s">
        <v>30</v>
      </c>
      <c r="Y6" s="101" t="s">
        <v>31</v>
      </c>
      <c r="Z6" s="101" t="s">
        <v>32</v>
      </c>
      <c r="AA6" s="101" t="s">
        <v>33</v>
      </c>
      <c r="AB6" s="101" t="s">
        <v>34</v>
      </c>
      <c r="AC6" s="101" t="s">
        <v>35</v>
      </c>
      <c r="AD6" s="101" t="s">
        <v>36</v>
      </c>
      <c r="AE6" s="79" t="s">
        <v>37</v>
      </c>
      <c r="AF6" s="79" t="s">
        <v>38</v>
      </c>
      <c r="AG6" s="79" t="s">
        <v>39</v>
      </c>
      <c r="AH6" s="79" t="s">
        <v>40</v>
      </c>
      <c r="AI6" s="79" t="s">
        <v>41</v>
      </c>
      <c r="AJ6" s="79" t="s">
        <v>42</v>
      </c>
      <c r="AK6" s="79" t="s">
        <v>43</v>
      </c>
      <c r="AL6" s="79" t="s">
        <v>44</v>
      </c>
      <c r="AM6" s="80" t="s">
        <v>45</v>
      </c>
      <c r="AN6" s="80" t="s">
        <v>46</v>
      </c>
      <c r="AO6" s="80" t="s">
        <v>47</v>
      </c>
      <c r="AP6" s="80" t="s">
        <v>48</v>
      </c>
      <c r="AQ6" s="80" t="s">
        <v>49</v>
      </c>
      <c r="AR6" s="80" t="s">
        <v>50</v>
      </c>
      <c r="AS6" s="80" t="s">
        <v>51</v>
      </c>
      <c r="AT6" s="80" t="s">
        <v>52</v>
      </c>
      <c r="AU6" s="129" t="s">
        <v>53</v>
      </c>
      <c r="AV6" s="129" t="s">
        <v>54</v>
      </c>
      <c r="AW6" s="81" t="s">
        <v>55</v>
      </c>
      <c r="AX6" s="81" t="s">
        <v>56</v>
      </c>
      <c r="AY6" s="81" t="s">
        <v>57</v>
      </c>
      <c r="AZ6" s="130" t="s">
        <v>58</v>
      </c>
    </row>
    <row r="7" customFormat="false" ht="119.75" hidden="false" customHeight="false" outlineLevel="0" collapsed="false">
      <c r="A7" s="131" t="s">
        <v>288</v>
      </c>
      <c r="B7" s="131" t="s">
        <v>289</v>
      </c>
      <c r="C7" s="131" t="s">
        <v>61</v>
      </c>
      <c r="D7" s="131" t="s">
        <v>290</v>
      </c>
      <c r="E7" s="131" t="s">
        <v>291</v>
      </c>
      <c r="F7" s="131" t="s">
        <v>292</v>
      </c>
      <c r="G7" s="131" t="s">
        <v>293</v>
      </c>
      <c r="H7" s="132" t="s">
        <v>294</v>
      </c>
      <c r="I7" s="132" t="s">
        <v>295</v>
      </c>
      <c r="J7" s="131"/>
      <c r="K7" s="132" t="s">
        <v>65</v>
      </c>
      <c r="L7" s="132"/>
      <c r="M7" s="132"/>
      <c r="N7" s="132" t="s">
        <v>296</v>
      </c>
      <c r="O7" s="132"/>
      <c r="P7" s="132"/>
      <c r="Q7" s="131" t="s">
        <v>297</v>
      </c>
      <c r="R7" s="131" t="s">
        <v>298</v>
      </c>
      <c r="S7" s="131" t="s">
        <v>299</v>
      </c>
      <c r="T7" s="131" t="s">
        <v>300</v>
      </c>
      <c r="U7" s="133" t="n">
        <v>20</v>
      </c>
      <c r="V7" s="131" t="s">
        <v>301</v>
      </c>
      <c r="W7" s="133"/>
      <c r="X7" s="133"/>
      <c r="Y7" s="133"/>
      <c r="Z7" s="133"/>
      <c r="AA7" s="133"/>
      <c r="AB7" s="131" t="s">
        <v>73</v>
      </c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1" t="s">
        <v>302</v>
      </c>
      <c r="AY7" s="134" t="s">
        <v>303</v>
      </c>
      <c r="AZ7" s="135"/>
    </row>
    <row r="8" customFormat="false" ht="13.8" hidden="false" customHeight="false" outlineLevel="0" collapsed="false">
      <c r="A8" s="136"/>
      <c r="B8" s="136"/>
      <c r="C8" s="136"/>
      <c r="D8" s="136"/>
      <c r="E8" s="136"/>
      <c r="F8" s="136"/>
      <c r="G8" s="137"/>
      <c r="H8" s="137"/>
      <c r="I8" s="137"/>
      <c r="J8" s="137"/>
      <c r="K8" s="137"/>
      <c r="L8" s="137"/>
      <c r="M8" s="137"/>
      <c r="N8" s="137"/>
      <c r="O8" s="137"/>
      <c r="P8" s="138"/>
      <c r="Q8" s="137"/>
      <c r="R8" s="137"/>
      <c r="S8" s="137"/>
      <c r="T8" s="138"/>
      <c r="U8" s="138"/>
      <c r="V8" s="137"/>
      <c r="W8" s="138"/>
      <c r="X8" s="137"/>
      <c r="Y8" s="137"/>
      <c r="Z8" s="137"/>
      <c r="AA8" s="138"/>
      <c r="AB8" s="138"/>
      <c r="AC8" s="137"/>
      <c r="AD8" s="137"/>
      <c r="AE8" s="138"/>
      <c r="AF8" s="137"/>
      <c r="AG8" s="138"/>
      <c r="AH8" s="137"/>
      <c r="AI8" s="137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7"/>
      <c r="AY8" s="137"/>
      <c r="AZ8" s="139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5:P5"/>
    <mergeCell ref="Q5:AD5"/>
    <mergeCell ref="AE5:AL5"/>
    <mergeCell ref="AM5:AT5"/>
    <mergeCell ref="AU5:AV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90" zoomScalePageLayoutView="86" workbookViewId="0">
      <selection pane="topLeft" activeCell="A8" activeCellId="0" sqref="A8"/>
    </sheetView>
  </sheetViews>
  <sheetFormatPr defaultColWidth="11.60546875" defaultRowHeight="14.65" zeroHeight="false" outlineLevelRow="0" outlineLevelCol="0"/>
  <cols>
    <col collapsed="false" customWidth="true" hidden="false" outlineLevel="0" max="1" min="1" style="40" width="12.14"/>
    <col collapsed="false" customWidth="false" hidden="false" outlineLevel="0" max="2" min="2" style="40" width="11.57"/>
    <col collapsed="false" customWidth="true" hidden="false" outlineLevel="0" max="3" min="3" style="40" width="8.99"/>
    <col collapsed="false" customWidth="true" hidden="false" outlineLevel="0" max="4" min="4" style="41" width="7.87"/>
    <col collapsed="false" customWidth="false" hidden="false" outlineLevel="0" max="5" min="5" style="40" width="11.57"/>
    <col collapsed="false" customWidth="true" hidden="false" outlineLevel="0" max="6" min="6" style="40" width="10.41"/>
    <col collapsed="false" customWidth="true" hidden="false" outlineLevel="0" max="7" min="7" style="40" width="7.28"/>
    <col collapsed="false" customWidth="true" hidden="false" outlineLevel="0" max="8" min="8" style="40" width="8.7"/>
    <col collapsed="false" customWidth="true" hidden="false" outlineLevel="0" max="9" min="9" style="40" width="9.4"/>
    <col collapsed="false" customWidth="true" hidden="false" outlineLevel="0" max="10" min="10" style="40" width="8.28"/>
    <col collapsed="false" customWidth="true" hidden="false" outlineLevel="0" max="11" min="11" style="40" width="8.14"/>
    <col collapsed="false" customWidth="true" hidden="false" outlineLevel="0" max="12" min="12" style="40" width="10.28"/>
    <col collapsed="false" customWidth="true" hidden="false" outlineLevel="0" max="13" min="13" style="40" width="9.7"/>
    <col collapsed="false" customWidth="true" hidden="false" outlineLevel="0" max="14" min="14" style="40" width="10.28"/>
    <col collapsed="false" customWidth="true" hidden="false" outlineLevel="0" max="15" min="15" style="40" width="8.99"/>
    <col collapsed="false" customWidth="true" hidden="false" outlineLevel="0" max="16" min="16" style="40" width="11.12"/>
    <col collapsed="false" customWidth="true" hidden="false" outlineLevel="0" max="17" min="17" style="40" width="8.14"/>
    <col collapsed="false" customWidth="true" hidden="false" outlineLevel="0" max="18" min="18" style="40" width="9.28"/>
    <col collapsed="false" customWidth="true" hidden="false" outlineLevel="0" max="19" min="19" style="40" width="13.85"/>
    <col collapsed="false" customWidth="true" hidden="false" outlineLevel="0" max="20" min="20" style="40" width="13.41"/>
    <col collapsed="false" customWidth="true" hidden="false" outlineLevel="0" max="21" min="21" style="40" width="9.13"/>
    <col collapsed="false" customWidth="true" hidden="false" outlineLevel="0" max="22" min="22" style="40" width="13.99"/>
    <col collapsed="false" customWidth="true" hidden="false" outlineLevel="0" max="23" min="23" style="40" width="10.28"/>
    <col collapsed="false" customWidth="true" hidden="false" outlineLevel="0" max="24" min="24" style="40" width="8.99"/>
    <col collapsed="false" customWidth="true" hidden="false" outlineLevel="0" max="25" min="25" style="40" width="9.28"/>
    <col collapsed="false" customWidth="true" hidden="false" outlineLevel="0" max="26" min="26" style="40" width="10.58"/>
    <col collapsed="false" customWidth="true" hidden="false" outlineLevel="0" max="27" min="27" style="40" width="10.28"/>
    <col collapsed="false" customWidth="false" hidden="false" outlineLevel="0" max="29" min="28" style="40" width="11.57"/>
    <col collapsed="false" customWidth="true" hidden="false" outlineLevel="0" max="30" min="30" style="40" width="9.28"/>
    <col collapsed="false" customWidth="true" hidden="false" outlineLevel="0" max="31" min="31" style="40" width="8.28"/>
    <col collapsed="false" customWidth="true" hidden="false" outlineLevel="0" max="32" min="32" style="40" width="7.28"/>
    <col collapsed="false" customWidth="true" hidden="false" outlineLevel="0" max="33" min="33" style="40" width="9.7"/>
    <col collapsed="false" customWidth="true" hidden="false" outlineLevel="0" max="34" min="34" style="40" width="9.28"/>
    <col collapsed="false" customWidth="true" hidden="false" outlineLevel="0" max="35" min="35" style="40" width="8.28"/>
    <col collapsed="false" customWidth="true" hidden="false" outlineLevel="0" max="36" min="36" style="40" width="8.7"/>
    <col collapsed="false" customWidth="true" hidden="false" outlineLevel="0" max="37" min="37" style="40" width="10.12"/>
    <col collapsed="false" customWidth="true" hidden="false" outlineLevel="0" max="38" min="38" style="40" width="7.87"/>
    <col collapsed="false" customWidth="true" hidden="false" outlineLevel="0" max="39" min="39" style="40" width="10.71"/>
    <col collapsed="false" customWidth="true" hidden="false" outlineLevel="0" max="41" min="40" style="40" width="7.87"/>
    <col collapsed="false" customWidth="true" hidden="false" outlineLevel="0" max="42" min="42" style="40" width="7.68"/>
    <col collapsed="false" customWidth="true" hidden="false" outlineLevel="0" max="43" min="43" style="40" width="8.14"/>
    <col collapsed="false" customWidth="true" hidden="false" outlineLevel="0" max="44" min="44" style="40" width="8.56"/>
    <col collapsed="false" customWidth="true" hidden="false" outlineLevel="0" max="45" min="45" style="40" width="7.68"/>
    <col collapsed="false" customWidth="true" hidden="false" outlineLevel="0" max="46" min="46" style="40" width="9.28"/>
    <col collapsed="false" customWidth="true" hidden="false" outlineLevel="0" max="47" min="47" style="40" width="18.28"/>
    <col collapsed="false" customWidth="true" hidden="false" outlineLevel="0" max="48" min="48" style="40" width="10.12"/>
    <col collapsed="false" customWidth="false" hidden="false" outlineLevel="0" max="49" min="49" style="40" width="11.57"/>
    <col collapsed="false" customWidth="true" hidden="false" outlineLevel="0" max="50" min="50" style="40" width="10.28"/>
    <col collapsed="false" customWidth="true" hidden="false" outlineLevel="0" max="52" min="51" style="40" width="9.28"/>
    <col collapsed="false" customWidth="false" hidden="false" outlineLevel="0" max="255" min="53" style="40" width="11.57"/>
    <col collapsed="false" customWidth="true" hidden="false" outlineLevel="0" max="257" min="256" style="42" width="10.99"/>
  </cols>
  <sheetData>
    <row r="1" customFormat="false" ht="10.35" hidden="false" customHeight="true" outlineLevel="0" collapsed="false">
      <c r="A1" s="43"/>
    </row>
    <row r="2" customFormat="false" ht="17" hidden="false" customHeight="false" outlineLevel="0" collapsed="false">
      <c r="A2" s="43" t="s">
        <v>186</v>
      </c>
    </row>
    <row r="3" customFormat="false" ht="17" hidden="false" customHeight="false" outlineLevel="0" collapsed="false">
      <c r="A3" s="43" t="s">
        <v>187</v>
      </c>
    </row>
    <row r="5" customFormat="false" ht="9.4" hidden="false" customHeight="true" outlineLevel="0" collapsed="false"/>
    <row r="6" customFormat="false" ht="19.35" hidden="false" customHeight="true" outlineLevel="0" collapsed="false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 t="s">
        <v>3</v>
      </c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7" t="s">
        <v>4</v>
      </c>
      <c r="AF6" s="47"/>
      <c r="AG6" s="47"/>
      <c r="AH6" s="47"/>
      <c r="AI6" s="47"/>
      <c r="AJ6" s="47"/>
      <c r="AK6" s="47"/>
      <c r="AL6" s="47"/>
      <c r="AM6" s="48" t="s">
        <v>5</v>
      </c>
      <c r="AN6" s="48"/>
      <c r="AO6" s="48"/>
      <c r="AP6" s="48"/>
      <c r="AQ6" s="48"/>
      <c r="AR6" s="48"/>
      <c r="AS6" s="48"/>
      <c r="AT6" s="48"/>
      <c r="AU6" s="49" t="s">
        <v>6</v>
      </c>
      <c r="AV6" s="49"/>
      <c r="AW6" s="50"/>
      <c r="AX6" s="50"/>
      <c r="AY6" s="50"/>
      <c r="AZ6" s="50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</row>
    <row r="7" customFormat="false" ht="164.4" hidden="false" customHeight="false" outlineLevel="0" collapsed="false">
      <c r="A7" s="77" t="s">
        <v>7</v>
      </c>
      <c r="B7" s="77" t="s">
        <v>8</v>
      </c>
      <c r="C7" s="77" t="s">
        <v>9</v>
      </c>
      <c r="D7" s="77" t="s">
        <v>10</v>
      </c>
      <c r="E7" s="77" t="s">
        <v>11</v>
      </c>
      <c r="F7" s="77" t="s">
        <v>12</v>
      </c>
      <c r="G7" s="77" t="s">
        <v>13</v>
      </c>
      <c r="H7" s="77" t="s">
        <v>14</v>
      </c>
      <c r="I7" s="77" t="s">
        <v>15</v>
      </c>
      <c r="J7" s="77" t="s">
        <v>16</v>
      </c>
      <c r="K7" s="77" t="s">
        <v>17</v>
      </c>
      <c r="L7" s="77" t="s">
        <v>18</v>
      </c>
      <c r="M7" s="77" t="s">
        <v>19</v>
      </c>
      <c r="N7" s="77" t="s">
        <v>20</v>
      </c>
      <c r="O7" s="77" t="s">
        <v>21</v>
      </c>
      <c r="P7" s="77" t="s">
        <v>22</v>
      </c>
      <c r="Q7" s="78" t="s">
        <v>23</v>
      </c>
      <c r="R7" s="78" t="s">
        <v>24</v>
      </c>
      <c r="S7" s="78" t="s">
        <v>25</v>
      </c>
      <c r="T7" s="78" t="s">
        <v>26</v>
      </c>
      <c r="U7" s="78" t="s">
        <v>27</v>
      </c>
      <c r="V7" s="78" t="s">
        <v>28</v>
      </c>
      <c r="W7" s="78" t="s">
        <v>29</v>
      </c>
      <c r="X7" s="78" t="s">
        <v>30</v>
      </c>
      <c r="Y7" s="78" t="s">
        <v>31</v>
      </c>
      <c r="Z7" s="78" t="s">
        <v>32</v>
      </c>
      <c r="AA7" s="53" t="s">
        <v>33</v>
      </c>
      <c r="AB7" s="78" t="s">
        <v>34</v>
      </c>
      <c r="AC7" s="78" t="s">
        <v>35</v>
      </c>
      <c r="AD7" s="78" t="s">
        <v>36</v>
      </c>
      <c r="AE7" s="79" t="s">
        <v>37</v>
      </c>
      <c r="AF7" s="79" t="s">
        <v>38</v>
      </c>
      <c r="AG7" s="79" t="s">
        <v>39</v>
      </c>
      <c r="AH7" s="79" t="s">
        <v>40</v>
      </c>
      <c r="AI7" s="79" t="s">
        <v>41</v>
      </c>
      <c r="AJ7" s="79" t="s">
        <v>42</v>
      </c>
      <c r="AK7" s="79" t="s">
        <v>43</v>
      </c>
      <c r="AL7" s="79" t="s">
        <v>44</v>
      </c>
      <c r="AM7" s="80" t="s">
        <v>45</v>
      </c>
      <c r="AN7" s="80" t="s">
        <v>46</v>
      </c>
      <c r="AO7" s="80" t="s">
        <v>47</v>
      </c>
      <c r="AP7" s="80" t="s">
        <v>48</v>
      </c>
      <c r="AQ7" s="80" t="s">
        <v>49</v>
      </c>
      <c r="AR7" s="80" t="s">
        <v>50</v>
      </c>
      <c r="AS7" s="80" t="s">
        <v>51</v>
      </c>
      <c r="AT7" s="80" t="s">
        <v>52</v>
      </c>
      <c r="AU7" s="81" t="s">
        <v>53</v>
      </c>
      <c r="AV7" s="81" t="s">
        <v>54</v>
      </c>
      <c r="AW7" s="81" t="s">
        <v>55</v>
      </c>
      <c r="AX7" s="81" t="s">
        <v>56</v>
      </c>
      <c r="AY7" s="81" t="s">
        <v>57</v>
      </c>
      <c r="AZ7" s="81" t="s">
        <v>58</v>
      </c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</row>
    <row r="8" customFormat="false" ht="110.35" hidden="false" customHeight="false" outlineLevel="0" collapsed="false">
      <c r="A8" s="140" t="s">
        <v>304</v>
      </c>
      <c r="B8" s="88" t="s">
        <v>305</v>
      </c>
      <c r="C8" s="140" t="s">
        <v>61</v>
      </c>
      <c r="D8" s="141" t="n">
        <v>37691403</v>
      </c>
      <c r="E8" s="142" t="s">
        <v>306</v>
      </c>
      <c r="F8" s="140" t="s">
        <v>307</v>
      </c>
      <c r="G8" s="143" t="s">
        <v>64</v>
      </c>
      <c r="H8" s="144" t="n">
        <v>0</v>
      </c>
      <c r="I8" s="144" t="n">
        <v>513646</v>
      </c>
      <c r="J8" s="144"/>
      <c r="K8" s="86" t="s">
        <v>65</v>
      </c>
      <c r="L8" s="144"/>
      <c r="M8" s="86" t="s">
        <v>66</v>
      </c>
      <c r="N8" s="86" t="s">
        <v>66</v>
      </c>
      <c r="O8" s="86" t="s">
        <v>67</v>
      </c>
      <c r="P8" s="83" t="s">
        <v>68</v>
      </c>
      <c r="Q8" s="140" t="n">
        <v>1064.4</v>
      </c>
      <c r="R8" s="140" t="n">
        <v>1064.4</v>
      </c>
      <c r="S8" s="145" t="s">
        <v>308</v>
      </c>
      <c r="T8" s="146" t="s">
        <v>309</v>
      </c>
      <c r="U8" s="144"/>
      <c r="V8" s="140" t="s">
        <v>310</v>
      </c>
      <c r="W8" s="144" t="s">
        <v>196</v>
      </c>
      <c r="X8" s="86" t="s">
        <v>66</v>
      </c>
      <c r="Y8" s="86" t="s">
        <v>67</v>
      </c>
      <c r="Z8" s="144"/>
      <c r="AA8" s="88" t="s">
        <v>72</v>
      </c>
      <c r="AB8" s="83" t="s">
        <v>73</v>
      </c>
      <c r="AC8" s="140" t="s">
        <v>311</v>
      </c>
      <c r="AD8" s="147" t="s">
        <v>75</v>
      </c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0" t="s">
        <v>312</v>
      </c>
      <c r="AY8" s="144" t="s">
        <v>313</v>
      </c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  <c r="IR8" s="148"/>
      <c r="IS8" s="148"/>
      <c r="IT8" s="148"/>
      <c r="IU8" s="148"/>
      <c r="IV8" s="148"/>
      <c r="IW8" s="148"/>
    </row>
    <row r="9" customFormat="false" ht="110.35" hidden="false" customHeight="false" outlineLevel="0" collapsed="false">
      <c r="A9" s="140" t="s">
        <v>314</v>
      </c>
      <c r="B9" s="88" t="s">
        <v>315</v>
      </c>
      <c r="C9" s="140" t="s">
        <v>61</v>
      </c>
      <c r="D9" s="141" t="n">
        <v>37691403</v>
      </c>
      <c r="E9" s="140" t="s">
        <v>306</v>
      </c>
      <c r="F9" s="140" t="s">
        <v>307</v>
      </c>
      <c r="G9" s="143" t="s">
        <v>64</v>
      </c>
      <c r="H9" s="140" t="n">
        <v>0</v>
      </c>
      <c r="I9" s="140" t="n">
        <v>287018</v>
      </c>
      <c r="J9" s="140"/>
      <c r="K9" s="86" t="s">
        <v>65</v>
      </c>
      <c r="L9" s="140"/>
      <c r="M9" s="86" t="s">
        <v>66</v>
      </c>
      <c r="N9" s="86" t="s">
        <v>66</v>
      </c>
      <c r="O9" s="86" t="s">
        <v>67</v>
      </c>
      <c r="P9" s="83" t="s">
        <v>68</v>
      </c>
      <c r="Q9" s="140" t="n">
        <v>473</v>
      </c>
      <c r="R9" s="140" t="n">
        <v>473</v>
      </c>
      <c r="S9" s="140" t="s">
        <v>308</v>
      </c>
      <c r="T9" s="146" t="s">
        <v>309</v>
      </c>
      <c r="U9" s="144"/>
      <c r="V9" s="140" t="s">
        <v>310</v>
      </c>
      <c r="W9" s="144" t="s">
        <v>196</v>
      </c>
      <c r="X9" s="86" t="s">
        <v>66</v>
      </c>
      <c r="Y9" s="86" t="s">
        <v>67</v>
      </c>
      <c r="Z9" s="140"/>
      <c r="AA9" s="88" t="s">
        <v>72</v>
      </c>
      <c r="AB9" s="83" t="s">
        <v>73</v>
      </c>
      <c r="AC9" s="140" t="s">
        <v>311</v>
      </c>
      <c r="AD9" s="147" t="s">
        <v>75</v>
      </c>
      <c r="AE9" s="144"/>
      <c r="AF9" s="140"/>
      <c r="AG9" s="144"/>
      <c r="AH9" s="140"/>
      <c r="AI9" s="140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0" t="s">
        <v>312</v>
      </c>
      <c r="AY9" s="140" t="s">
        <v>313</v>
      </c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  <c r="IR9" s="148"/>
      <c r="IS9" s="148"/>
      <c r="IT9" s="148"/>
      <c r="IU9" s="148"/>
      <c r="IV9" s="148"/>
      <c r="IW9" s="148"/>
    </row>
    <row r="10" customFormat="false" ht="110.35" hidden="false" customHeight="false" outlineLevel="0" collapsed="false">
      <c r="A10" s="149" t="s">
        <v>316</v>
      </c>
      <c r="B10" s="150" t="s">
        <v>305</v>
      </c>
      <c r="C10" s="151" t="s">
        <v>61</v>
      </c>
      <c r="D10" s="152" t="n">
        <v>37691403</v>
      </c>
      <c r="E10" s="151" t="s">
        <v>306</v>
      </c>
      <c r="F10" s="151" t="s">
        <v>307</v>
      </c>
      <c r="G10" s="153" t="s">
        <v>64</v>
      </c>
      <c r="H10" s="151" t="n">
        <v>0</v>
      </c>
      <c r="I10" s="151" t="n">
        <v>118627</v>
      </c>
      <c r="J10" s="151"/>
      <c r="K10" s="154" t="s">
        <v>65</v>
      </c>
      <c r="L10" s="151"/>
      <c r="M10" s="154" t="s">
        <v>66</v>
      </c>
      <c r="N10" s="154" t="s">
        <v>66</v>
      </c>
      <c r="O10" s="154" t="s">
        <v>67</v>
      </c>
      <c r="P10" s="155" t="s">
        <v>68</v>
      </c>
      <c r="Q10" s="151" t="n">
        <v>130.6</v>
      </c>
      <c r="R10" s="151" t="n">
        <v>130.6</v>
      </c>
      <c r="S10" s="151" t="s">
        <v>317</v>
      </c>
      <c r="T10" s="156" t="s">
        <v>318</v>
      </c>
      <c r="U10" s="151"/>
      <c r="V10" s="151" t="s">
        <v>319</v>
      </c>
      <c r="W10" s="157" t="s">
        <v>196</v>
      </c>
      <c r="X10" s="154" t="s">
        <v>66</v>
      </c>
      <c r="Y10" s="154" t="s">
        <v>67</v>
      </c>
      <c r="Z10" s="151"/>
      <c r="AA10" s="150" t="s">
        <v>72</v>
      </c>
      <c r="AB10" s="155" t="s">
        <v>73</v>
      </c>
      <c r="AC10" s="151" t="s">
        <v>311</v>
      </c>
      <c r="AD10" s="158" t="s">
        <v>75</v>
      </c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0" t="s">
        <v>312</v>
      </c>
      <c r="AY10" s="144" t="s">
        <v>313</v>
      </c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48"/>
      <c r="IS10" s="148"/>
      <c r="IT10" s="148"/>
      <c r="IU10" s="148"/>
      <c r="IV10" s="148"/>
      <c r="IW10" s="148"/>
    </row>
    <row r="11" customFormat="false" ht="110.35" hidden="false" customHeight="false" outlineLevel="0" collapsed="false">
      <c r="A11" s="149" t="s">
        <v>320</v>
      </c>
      <c r="B11" s="150" t="s">
        <v>315</v>
      </c>
      <c r="C11" s="151" t="s">
        <v>61</v>
      </c>
      <c r="D11" s="152" t="n">
        <v>37691403</v>
      </c>
      <c r="E11" s="151" t="s">
        <v>306</v>
      </c>
      <c r="F11" s="151" t="s">
        <v>307</v>
      </c>
      <c r="G11" s="153" t="s">
        <v>64</v>
      </c>
      <c r="H11" s="151" t="n">
        <v>0</v>
      </c>
      <c r="I11" s="151" t="n">
        <v>8472.24</v>
      </c>
      <c r="J11" s="151"/>
      <c r="K11" s="154" t="s">
        <v>65</v>
      </c>
      <c r="L11" s="151"/>
      <c r="M11" s="154" t="s">
        <v>66</v>
      </c>
      <c r="N11" s="154" t="s">
        <v>66</v>
      </c>
      <c r="O11" s="154" t="s">
        <v>67</v>
      </c>
      <c r="P11" s="155" t="s">
        <v>68</v>
      </c>
      <c r="Q11" s="151" t="n">
        <v>19.5</v>
      </c>
      <c r="R11" s="151" t="n">
        <v>19.5</v>
      </c>
      <c r="S11" s="151" t="s">
        <v>321</v>
      </c>
      <c r="T11" s="156" t="s">
        <v>322</v>
      </c>
      <c r="U11" s="151"/>
      <c r="V11" s="151" t="s">
        <v>323</v>
      </c>
      <c r="W11" s="157" t="s">
        <v>196</v>
      </c>
      <c r="X11" s="154" t="s">
        <v>66</v>
      </c>
      <c r="Y11" s="154" t="s">
        <v>67</v>
      </c>
      <c r="Z11" s="151"/>
      <c r="AA11" s="151" t="s">
        <v>324</v>
      </c>
      <c r="AB11" s="155" t="s">
        <v>73</v>
      </c>
      <c r="AC11" s="151" t="s">
        <v>311</v>
      </c>
      <c r="AD11" s="158" t="s">
        <v>75</v>
      </c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0" t="s">
        <v>312</v>
      </c>
      <c r="AY11" s="144" t="s">
        <v>280</v>
      </c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  <c r="II11" s="148"/>
      <c r="IJ11" s="148"/>
      <c r="IK11" s="148"/>
      <c r="IL11" s="148"/>
      <c r="IM11" s="148"/>
      <c r="IN11" s="148"/>
      <c r="IO11" s="148"/>
      <c r="IP11" s="148"/>
      <c r="IQ11" s="148"/>
      <c r="IR11" s="148"/>
      <c r="IS11" s="148"/>
      <c r="IT11" s="148"/>
      <c r="IU11" s="148"/>
      <c r="IV11" s="148"/>
      <c r="IW11" s="148"/>
    </row>
    <row r="12" customFormat="false" ht="110.35" hidden="false" customHeight="false" outlineLevel="0" collapsed="false">
      <c r="A12" s="151" t="s">
        <v>325</v>
      </c>
      <c r="B12" s="150" t="s">
        <v>305</v>
      </c>
      <c r="C12" s="151" t="s">
        <v>61</v>
      </c>
      <c r="D12" s="152" t="n">
        <v>37691403</v>
      </c>
      <c r="E12" s="151" t="s">
        <v>306</v>
      </c>
      <c r="F12" s="151" t="s">
        <v>307</v>
      </c>
      <c r="G12" s="153" t="s">
        <v>64</v>
      </c>
      <c r="H12" s="151" t="n">
        <v>0</v>
      </c>
      <c r="I12" s="151" t="n">
        <v>25628</v>
      </c>
      <c r="J12" s="151"/>
      <c r="K12" s="154" t="s">
        <v>65</v>
      </c>
      <c r="L12" s="157"/>
      <c r="M12" s="154" t="s">
        <v>66</v>
      </c>
      <c r="N12" s="154" t="s">
        <v>66</v>
      </c>
      <c r="O12" s="154" t="s">
        <v>67</v>
      </c>
      <c r="P12" s="155" t="s">
        <v>68</v>
      </c>
      <c r="Q12" s="157" t="n">
        <v>132.7</v>
      </c>
      <c r="R12" s="157" t="n">
        <v>132.7</v>
      </c>
      <c r="S12" s="151" t="s">
        <v>326</v>
      </c>
      <c r="T12" s="156" t="s">
        <v>327</v>
      </c>
      <c r="U12" s="157"/>
      <c r="V12" s="151" t="s">
        <v>319</v>
      </c>
      <c r="W12" s="157" t="s">
        <v>196</v>
      </c>
      <c r="X12" s="154" t="s">
        <v>66</v>
      </c>
      <c r="Y12" s="154" t="s">
        <v>67</v>
      </c>
      <c r="Z12" s="157"/>
      <c r="AA12" s="150" t="s">
        <v>72</v>
      </c>
      <c r="AB12" s="155" t="s">
        <v>73</v>
      </c>
      <c r="AC12" s="151" t="s">
        <v>311</v>
      </c>
      <c r="AD12" s="158" t="s">
        <v>75</v>
      </c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0" t="s">
        <v>312</v>
      </c>
      <c r="AY12" s="144" t="s">
        <v>313</v>
      </c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  <c r="IP12" s="148"/>
      <c r="IQ12" s="148"/>
      <c r="IR12" s="148"/>
      <c r="IS12" s="148"/>
      <c r="IT12" s="148"/>
      <c r="IU12" s="148"/>
      <c r="IV12" s="148"/>
      <c r="IW12" s="148"/>
    </row>
    <row r="13" customFormat="false" ht="110.35" hidden="false" customHeight="false" outlineLevel="0" collapsed="false">
      <c r="A13" s="140" t="s">
        <v>328</v>
      </c>
      <c r="B13" s="88" t="s">
        <v>329</v>
      </c>
      <c r="C13" s="140" t="s">
        <v>61</v>
      </c>
      <c r="D13" s="141" t="n">
        <v>37691403</v>
      </c>
      <c r="E13" s="140" t="s">
        <v>306</v>
      </c>
      <c r="F13" s="140" t="s">
        <v>307</v>
      </c>
      <c r="G13" s="143" t="s">
        <v>64</v>
      </c>
      <c r="H13" s="140" t="n">
        <v>0</v>
      </c>
      <c r="I13" s="140" t="n">
        <v>7626</v>
      </c>
      <c r="J13" s="140"/>
      <c r="K13" s="86" t="s">
        <v>65</v>
      </c>
      <c r="L13" s="140"/>
      <c r="M13" s="86" t="s">
        <v>66</v>
      </c>
      <c r="N13" s="86" t="s">
        <v>66</v>
      </c>
      <c r="O13" s="86" t="s">
        <v>67</v>
      </c>
      <c r="P13" s="83" t="s">
        <v>68</v>
      </c>
      <c r="Q13" s="140" t="n">
        <v>37.7</v>
      </c>
      <c r="R13" s="140" t="n">
        <v>37.7</v>
      </c>
      <c r="S13" s="140" t="s">
        <v>330</v>
      </c>
      <c r="T13" s="146" t="s">
        <v>331</v>
      </c>
      <c r="U13" s="140"/>
      <c r="V13" s="140" t="s">
        <v>319</v>
      </c>
      <c r="W13" s="144" t="s">
        <v>196</v>
      </c>
      <c r="X13" s="86" t="s">
        <v>66</v>
      </c>
      <c r="Y13" s="86" t="s">
        <v>67</v>
      </c>
      <c r="Z13" s="144"/>
      <c r="AA13" s="88" t="s">
        <v>72</v>
      </c>
      <c r="AB13" s="83" t="s">
        <v>73</v>
      </c>
      <c r="AC13" s="140" t="s">
        <v>311</v>
      </c>
      <c r="AD13" s="147" t="s">
        <v>75</v>
      </c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0" t="s">
        <v>312</v>
      </c>
      <c r="AY13" s="144" t="s">
        <v>240</v>
      </c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  <c r="IL13" s="148"/>
      <c r="IM13" s="148"/>
      <c r="IN13" s="148"/>
      <c r="IO13" s="148"/>
      <c r="IP13" s="148"/>
      <c r="IQ13" s="148"/>
      <c r="IR13" s="148"/>
      <c r="IS13" s="148"/>
      <c r="IT13" s="148"/>
      <c r="IU13" s="148"/>
      <c r="IV13" s="148"/>
      <c r="IW13" s="148"/>
    </row>
    <row r="14" customFormat="false" ht="110.35" hidden="false" customHeight="false" outlineLevel="0" collapsed="false">
      <c r="A14" s="140" t="s">
        <v>332</v>
      </c>
      <c r="B14" s="88" t="s">
        <v>329</v>
      </c>
      <c r="C14" s="140" t="s">
        <v>61</v>
      </c>
      <c r="D14" s="141" t="n">
        <v>37691403</v>
      </c>
      <c r="E14" s="140" t="s">
        <v>306</v>
      </c>
      <c r="F14" s="140" t="s">
        <v>307</v>
      </c>
      <c r="G14" s="143" t="s">
        <v>64</v>
      </c>
      <c r="H14" s="140" t="n">
        <v>0</v>
      </c>
      <c r="I14" s="140" t="n">
        <v>5700</v>
      </c>
      <c r="J14" s="140"/>
      <c r="K14" s="86" t="s">
        <v>65</v>
      </c>
      <c r="L14" s="140"/>
      <c r="M14" s="86" t="s">
        <v>66</v>
      </c>
      <c r="N14" s="86" t="s">
        <v>66</v>
      </c>
      <c r="O14" s="86" t="s">
        <v>67</v>
      </c>
      <c r="P14" s="83" t="s">
        <v>68</v>
      </c>
      <c r="Q14" s="140" t="n">
        <v>55.7</v>
      </c>
      <c r="R14" s="140" t="n">
        <v>55.7</v>
      </c>
      <c r="S14" s="140" t="s">
        <v>333</v>
      </c>
      <c r="T14" s="146" t="s">
        <v>318</v>
      </c>
      <c r="U14" s="140"/>
      <c r="V14" s="140" t="s">
        <v>319</v>
      </c>
      <c r="W14" s="144" t="s">
        <v>196</v>
      </c>
      <c r="X14" s="86" t="s">
        <v>66</v>
      </c>
      <c r="Y14" s="86" t="s">
        <v>67</v>
      </c>
      <c r="Z14" s="140"/>
      <c r="AA14" s="88" t="s">
        <v>72</v>
      </c>
      <c r="AB14" s="83" t="s">
        <v>73</v>
      </c>
      <c r="AC14" s="140" t="s">
        <v>311</v>
      </c>
      <c r="AD14" s="147" t="s">
        <v>75</v>
      </c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0" t="s">
        <v>312</v>
      </c>
      <c r="AY14" s="144" t="s">
        <v>240</v>
      </c>
      <c r="AZ14" s="140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  <c r="IO14" s="148"/>
      <c r="IP14" s="148"/>
      <c r="IQ14" s="148"/>
      <c r="IR14" s="148"/>
      <c r="IS14" s="148"/>
      <c r="IT14" s="148"/>
      <c r="IU14" s="148"/>
      <c r="IV14" s="148"/>
      <c r="IW14" s="148"/>
    </row>
    <row r="15" customFormat="false" ht="110.35" hidden="false" customHeight="false" outlineLevel="0" collapsed="false">
      <c r="A15" s="140" t="s">
        <v>334</v>
      </c>
      <c r="B15" s="88" t="s">
        <v>329</v>
      </c>
      <c r="C15" s="140" t="s">
        <v>61</v>
      </c>
      <c r="D15" s="141" t="n">
        <v>37691403</v>
      </c>
      <c r="E15" s="140" t="s">
        <v>306</v>
      </c>
      <c r="F15" s="140" t="s">
        <v>307</v>
      </c>
      <c r="G15" s="143" t="s">
        <v>64</v>
      </c>
      <c r="H15" s="140" t="n">
        <v>0</v>
      </c>
      <c r="I15" s="140" t="n">
        <v>5700</v>
      </c>
      <c r="J15" s="140"/>
      <c r="K15" s="86" t="s">
        <v>65</v>
      </c>
      <c r="L15" s="144"/>
      <c r="M15" s="86" t="s">
        <v>66</v>
      </c>
      <c r="N15" s="86" t="s">
        <v>66</v>
      </c>
      <c r="O15" s="86" t="s">
        <v>67</v>
      </c>
      <c r="P15" s="83" t="s">
        <v>68</v>
      </c>
      <c r="Q15" s="140" t="n">
        <v>57.1</v>
      </c>
      <c r="R15" s="140" t="n">
        <v>57.1</v>
      </c>
      <c r="S15" s="140" t="s">
        <v>335</v>
      </c>
      <c r="T15" s="146" t="s">
        <v>318</v>
      </c>
      <c r="U15" s="144"/>
      <c r="V15" s="140" t="s">
        <v>319</v>
      </c>
      <c r="W15" s="144" t="s">
        <v>196</v>
      </c>
      <c r="X15" s="86" t="s">
        <v>66</v>
      </c>
      <c r="Y15" s="86" t="s">
        <v>67</v>
      </c>
      <c r="Z15" s="144"/>
      <c r="AA15" s="88" t="s">
        <v>72</v>
      </c>
      <c r="AB15" s="83" t="s">
        <v>73</v>
      </c>
      <c r="AC15" s="140" t="s">
        <v>311</v>
      </c>
      <c r="AD15" s="147" t="s">
        <v>75</v>
      </c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0" t="s">
        <v>312</v>
      </c>
      <c r="AY15" s="144" t="s">
        <v>240</v>
      </c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  <c r="II15" s="148"/>
      <c r="IJ15" s="148"/>
      <c r="IK15" s="148"/>
      <c r="IL15" s="148"/>
      <c r="IM15" s="148"/>
      <c r="IN15" s="148"/>
      <c r="IO15" s="148"/>
      <c r="IP15" s="148"/>
      <c r="IQ15" s="148"/>
      <c r="IR15" s="148"/>
      <c r="IS15" s="148"/>
      <c r="IT15" s="148"/>
      <c r="IU15" s="148"/>
      <c r="IV15" s="148"/>
      <c r="IW15" s="148"/>
    </row>
    <row r="16" customFormat="false" ht="110.35" hidden="false" customHeight="false" outlineLevel="0" collapsed="false">
      <c r="A16" s="140" t="s">
        <v>336</v>
      </c>
      <c r="B16" s="88" t="s">
        <v>329</v>
      </c>
      <c r="C16" s="140" t="s">
        <v>61</v>
      </c>
      <c r="D16" s="141" t="n">
        <v>37691403</v>
      </c>
      <c r="E16" s="140" t="s">
        <v>306</v>
      </c>
      <c r="F16" s="140" t="s">
        <v>307</v>
      </c>
      <c r="G16" s="143" t="s">
        <v>64</v>
      </c>
      <c r="H16" s="140" t="n">
        <v>0</v>
      </c>
      <c r="I16" s="140" t="n">
        <v>5927</v>
      </c>
      <c r="J16" s="140"/>
      <c r="K16" s="86" t="s">
        <v>65</v>
      </c>
      <c r="L16" s="140"/>
      <c r="M16" s="86" t="s">
        <v>66</v>
      </c>
      <c r="N16" s="86" t="s">
        <v>66</v>
      </c>
      <c r="O16" s="86" t="s">
        <v>67</v>
      </c>
      <c r="P16" s="83" t="s">
        <v>68</v>
      </c>
      <c r="Q16" s="140" t="n">
        <v>32.2</v>
      </c>
      <c r="R16" s="140" t="n">
        <v>32.2</v>
      </c>
      <c r="S16" s="140" t="s">
        <v>337</v>
      </c>
      <c r="T16" s="146" t="s">
        <v>331</v>
      </c>
      <c r="U16" s="140"/>
      <c r="V16" s="140" t="s">
        <v>319</v>
      </c>
      <c r="W16" s="144" t="s">
        <v>196</v>
      </c>
      <c r="X16" s="86" t="s">
        <v>66</v>
      </c>
      <c r="Y16" s="86" t="s">
        <v>67</v>
      </c>
      <c r="Z16" s="140"/>
      <c r="AA16" s="140" t="s">
        <v>338</v>
      </c>
      <c r="AB16" s="83" t="s">
        <v>73</v>
      </c>
      <c r="AC16" s="140" t="s">
        <v>311</v>
      </c>
      <c r="AD16" s="147" t="s">
        <v>75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0" t="s">
        <v>312</v>
      </c>
      <c r="AY16" s="144" t="s">
        <v>240</v>
      </c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8"/>
      <c r="IF16" s="148"/>
      <c r="IG16" s="148"/>
      <c r="IH16" s="148"/>
      <c r="II16" s="148"/>
      <c r="IJ16" s="148"/>
      <c r="IK16" s="148"/>
      <c r="IL16" s="148"/>
      <c r="IM16" s="148"/>
      <c r="IN16" s="148"/>
      <c r="IO16" s="148"/>
      <c r="IP16" s="148"/>
      <c r="IQ16" s="148"/>
      <c r="IR16" s="148"/>
      <c r="IS16" s="148"/>
      <c r="IT16" s="148"/>
      <c r="IU16" s="148"/>
      <c r="IV16" s="148"/>
      <c r="IW16" s="148"/>
    </row>
    <row r="17" customFormat="false" ht="110.35" hidden="false" customHeight="false" outlineLevel="0" collapsed="false">
      <c r="A17" s="140" t="s">
        <v>339</v>
      </c>
      <c r="B17" s="88" t="s">
        <v>340</v>
      </c>
      <c r="C17" s="140" t="s">
        <v>61</v>
      </c>
      <c r="D17" s="141" t="n">
        <v>37691403</v>
      </c>
      <c r="E17" s="140" t="s">
        <v>306</v>
      </c>
      <c r="F17" s="140" t="s">
        <v>307</v>
      </c>
      <c r="G17" s="143" t="s">
        <v>64</v>
      </c>
      <c r="H17" s="140" t="n">
        <v>0</v>
      </c>
      <c r="I17" s="140" t="n">
        <v>952</v>
      </c>
      <c r="J17" s="140"/>
      <c r="K17" s="86" t="s">
        <v>65</v>
      </c>
      <c r="L17" s="140"/>
      <c r="M17" s="86" t="s">
        <v>66</v>
      </c>
      <c r="N17" s="86" t="s">
        <v>66</v>
      </c>
      <c r="O17" s="86" t="s">
        <v>67</v>
      </c>
      <c r="P17" s="83" t="s">
        <v>68</v>
      </c>
      <c r="Q17" s="140" t="n">
        <v>9.6</v>
      </c>
      <c r="R17" s="140" t="n">
        <v>9.6</v>
      </c>
      <c r="S17" s="140" t="s">
        <v>341</v>
      </c>
      <c r="T17" s="146" t="s">
        <v>331</v>
      </c>
      <c r="U17" s="140"/>
      <c r="V17" s="140" t="s">
        <v>319</v>
      </c>
      <c r="W17" s="144" t="s">
        <v>196</v>
      </c>
      <c r="X17" s="86" t="s">
        <v>66</v>
      </c>
      <c r="Y17" s="86" t="s">
        <v>67</v>
      </c>
      <c r="Z17" s="140"/>
      <c r="AA17" s="88" t="s">
        <v>72</v>
      </c>
      <c r="AB17" s="83" t="s">
        <v>73</v>
      </c>
      <c r="AC17" s="140" t="s">
        <v>311</v>
      </c>
      <c r="AD17" s="147" t="s">
        <v>75</v>
      </c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0" t="s">
        <v>312</v>
      </c>
      <c r="AY17" s="144" t="s">
        <v>240</v>
      </c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  <c r="IB17" s="148"/>
      <c r="IC17" s="148"/>
      <c r="ID17" s="148"/>
      <c r="IE17" s="148"/>
      <c r="IF17" s="148"/>
      <c r="IG17" s="148"/>
      <c r="IH17" s="148"/>
      <c r="II17" s="148"/>
      <c r="IJ17" s="148"/>
      <c r="IK17" s="148"/>
      <c r="IL17" s="148"/>
      <c r="IM17" s="148"/>
      <c r="IN17" s="148"/>
      <c r="IO17" s="148"/>
      <c r="IP17" s="148"/>
      <c r="IQ17" s="148"/>
      <c r="IR17" s="148"/>
      <c r="IS17" s="148"/>
      <c r="IT17" s="148"/>
      <c r="IU17" s="148"/>
      <c r="IV17" s="148"/>
      <c r="IW17" s="148"/>
    </row>
    <row r="18" customFormat="false" ht="138.75" hidden="false" customHeight="true" outlineLevel="0" collapsed="false">
      <c r="A18" s="140" t="s">
        <v>342</v>
      </c>
      <c r="B18" s="88" t="s">
        <v>329</v>
      </c>
      <c r="C18" s="140" t="s">
        <v>61</v>
      </c>
      <c r="D18" s="141" t="n">
        <v>37691403</v>
      </c>
      <c r="E18" s="140" t="s">
        <v>306</v>
      </c>
      <c r="F18" s="140" t="s">
        <v>307</v>
      </c>
      <c r="G18" s="143" t="s">
        <v>64</v>
      </c>
      <c r="H18" s="140" t="n">
        <v>291.5</v>
      </c>
      <c r="I18" s="140" t="n">
        <v>3900</v>
      </c>
      <c r="J18" s="140"/>
      <c r="K18" s="86" t="s">
        <v>65</v>
      </c>
      <c r="L18" s="140"/>
      <c r="M18" s="86" t="s">
        <v>66</v>
      </c>
      <c r="N18" s="86" t="s">
        <v>66</v>
      </c>
      <c r="O18" s="86" t="s">
        <v>67</v>
      </c>
      <c r="P18" s="83" t="s">
        <v>68</v>
      </c>
      <c r="Q18" s="140" t="n">
        <v>70.6</v>
      </c>
      <c r="R18" s="140" t="n">
        <v>70.6</v>
      </c>
      <c r="S18" s="140" t="s">
        <v>343</v>
      </c>
      <c r="T18" s="146" t="s">
        <v>331</v>
      </c>
      <c r="U18" s="140"/>
      <c r="V18" s="140" t="s">
        <v>319</v>
      </c>
      <c r="W18" s="144" t="s">
        <v>196</v>
      </c>
      <c r="X18" s="86" t="s">
        <v>66</v>
      </c>
      <c r="Y18" s="86" t="s">
        <v>67</v>
      </c>
      <c r="Z18" s="140"/>
      <c r="AA18" s="88" t="s">
        <v>72</v>
      </c>
      <c r="AB18" s="83" t="s">
        <v>73</v>
      </c>
      <c r="AC18" s="140" t="s">
        <v>311</v>
      </c>
      <c r="AD18" s="147" t="s">
        <v>75</v>
      </c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0" t="s">
        <v>312</v>
      </c>
      <c r="AY18" s="144" t="s">
        <v>240</v>
      </c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  <c r="HJ18" s="148"/>
      <c r="HK18" s="148"/>
      <c r="HL18" s="148"/>
      <c r="HM18" s="148"/>
      <c r="HN18" s="148"/>
      <c r="HO18" s="148"/>
      <c r="HP18" s="148"/>
      <c r="HQ18" s="148"/>
      <c r="HR18" s="148"/>
      <c r="HS18" s="148"/>
      <c r="HT18" s="148"/>
      <c r="HU18" s="148"/>
      <c r="HV18" s="148"/>
      <c r="HW18" s="148"/>
      <c r="HX18" s="148"/>
      <c r="HY18" s="148"/>
      <c r="HZ18" s="148"/>
      <c r="IA18" s="148"/>
      <c r="IB18" s="148"/>
      <c r="IC18" s="148"/>
      <c r="ID18" s="148"/>
      <c r="IE18" s="148"/>
      <c r="IF18" s="148"/>
      <c r="IG18" s="148"/>
      <c r="IH18" s="148"/>
      <c r="II18" s="148"/>
      <c r="IJ18" s="148"/>
      <c r="IK18" s="148"/>
      <c r="IL18" s="148"/>
      <c r="IM18" s="148"/>
      <c r="IN18" s="148"/>
      <c r="IO18" s="148"/>
      <c r="IP18" s="148"/>
      <c r="IQ18" s="148"/>
      <c r="IR18" s="148"/>
      <c r="IS18" s="148"/>
      <c r="IT18" s="148"/>
      <c r="IU18" s="148"/>
      <c r="IV18" s="148"/>
      <c r="IW18" s="148"/>
    </row>
    <row r="19" customFormat="false" ht="111.05" hidden="false" customHeight="false" outlineLevel="0" collapsed="false">
      <c r="A19" s="140" t="s">
        <v>344</v>
      </c>
      <c r="B19" s="88" t="s">
        <v>329</v>
      </c>
      <c r="C19" s="140" t="s">
        <v>61</v>
      </c>
      <c r="D19" s="141" t="n">
        <v>37691403</v>
      </c>
      <c r="E19" s="140" t="s">
        <v>306</v>
      </c>
      <c r="F19" s="140" t="s">
        <v>307</v>
      </c>
      <c r="G19" s="143" t="s">
        <v>64</v>
      </c>
      <c r="H19" s="140" t="n">
        <v>0</v>
      </c>
      <c r="I19" s="140" t="n">
        <v>2988</v>
      </c>
      <c r="J19" s="140"/>
      <c r="K19" s="86" t="s">
        <v>65</v>
      </c>
      <c r="L19" s="140"/>
      <c r="M19" s="86" t="s">
        <v>66</v>
      </c>
      <c r="N19" s="86" t="s">
        <v>66</v>
      </c>
      <c r="O19" s="86" t="s">
        <v>67</v>
      </c>
      <c r="P19" s="83" t="s">
        <v>68</v>
      </c>
      <c r="Q19" s="140" t="n">
        <v>15.1</v>
      </c>
      <c r="R19" s="140" t="n">
        <v>15.1</v>
      </c>
      <c r="S19" s="140" t="s">
        <v>345</v>
      </c>
      <c r="T19" s="146" t="s">
        <v>331</v>
      </c>
      <c r="U19" s="140"/>
      <c r="V19" s="140" t="s">
        <v>319</v>
      </c>
      <c r="W19" s="144" t="s">
        <v>196</v>
      </c>
      <c r="X19" s="86" t="s">
        <v>66</v>
      </c>
      <c r="Y19" s="86" t="s">
        <v>67</v>
      </c>
      <c r="Z19" s="140"/>
      <c r="AA19" s="88" t="s">
        <v>72</v>
      </c>
      <c r="AB19" s="83" t="s">
        <v>73</v>
      </c>
      <c r="AC19" s="140" t="s">
        <v>311</v>
      </c>
      <c r="AD19" s="147" t="s">
        <v>75</v>
      </c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0" t="s">
        <v>312</v>
      </c>
      <c r="AY19" s="144" t="s">
        <v>240</v>
      </c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IV19" s="40"/>
    </row>
    <row r="20" customFormat="false" ht="111.05" hidden="false" customHeight="false" outlineLevel="0" collapsed="false">
      <c r="A20" s="140" t="s">
        <v>346</v>
      </c>
      <c r="B20" s="88" t="s">
        <v>340</v>
      </c>
      <c r="C20" s="140" t="s">
        <v>61</v>
      </c>
      <c r="D20" s="141" t="n">
        <v>37691403</v>
      </c>
      <c r="E20" s="140" t="s">
        <v>306</v>
      </c>
      <c r="F20" s="140" t="s">
        <v>307</v>
      </c>
      <c r="G20" s="143" t="s">
        <v>64</v>
      </c>
      <c r="H20" s="140" t="n">
        <v>0</v>
      </c>
      <c r="I20" s="140" t="n">
        <v>2642</v>
      </c>
      <c r="J20" s="140"/>
      <c r="K20" s="86" t="s">
        <v>65</v>
      </c>
      <c r="L20" s="140"/>
      <c r="M20" s="86" t="s">
        <v>66</v>
      </c>
      <c r="N20" s="86" t="s">
        <v>66</v>
      </c>
      <c r="O20" s="86" t="s">
        <v>67</v>
      </c>
      <c r="P20" s="83" t="s">
        <v>68</v>
      </c>
      <c r="Q20" s="140" t="n">
        <v>52.8</v>
      </c>
      <c r="R20" s="140" t="n">
        <v>52.8</v>
      </c>
      <c r="S20" s="140" t="s">
        <v>347</v>
      </c>
      <c r="T20" s="146" t="s">
        <v>318</v>
      </c>
      <c r="U20" s="140"/>
      <c r="V20" s="140" t="s">
        <v>319</v>
      </c>
      <c r="W20" s="144" t="s">
        <v>196</v>
      </c>
      <c r="X20" s="86" t="s">
        <v>66</v>
      </c>
      <c r="Y20" s="86" t="s">
        <v>67</v>
      </c>
      <c r="Z20" s="140"/>
      <c r="AA20" s="88" t="s">
        <v>72</v>
      </c>
      <c r="AB20" s="83" t="s">
        <v>73</v>
      </c>
      <c r="AC20" s="140" t="s">
        <v>311</v>
      </c>
      <c r="AD20" s="147" t="s">
        <v>75</v>
      </c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0" t="s">
        <v>312</v>
      </c>
      <c r="AY20" s="144" t="s">
        <v>240</v>
      </c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IV20" s="40"/>
    </row>
    <row r="21" customFormat="false" ht="111.05" hidden="false" customHeight="false" outlineLevel="0" collapsed="false">
      <c r="A21" s="140" t="s">
        <v>344</v>
      </c>
      <c r="B21" s="88" t="s">
        <v>329</v>
      </c>
      <c r="C21" s="140" t="s">
        <v>61</v>
      </c>
      <c r="D21" s="141" t="n">
        <v>37691403</v>
      </c>
      <c r="E21" s="140" t="s">
        <v>306</v>
      </c>
      <c r="F21" s="140" t="s">
        <v>307</v>
      </c>
      <c r="G21" s="143" t="s">
        <v>64</v>
      </c>
      <c r="H21" s="140" t="n">
        <v>0</v>
      </c>
      <c r="I21" s="140" t="n">
        <v>2642</v>
      </c>
      <c r="J21" s="140"/>
      <c r="K21" s="86" t="s">
        <v>65</v>
      </c>
      <c r="L21" s="140"/>
      <c r="M21" s="86" t="s">
        <v>66</v>
      </c>
      <c r="N21" s="86" t="s">
        <v>66</v>
      </c>
      <c r="O21" s="86" t="s">
        <v>67</v>
      </c>
      <c r="P21" s="83" t="s">
        <v>68</v>
      </c>
      <c r="Q21" s="140" t="n">
        <v>24.9</v>
      </c>
      <c r="R21" s="140" t="n">
        <v>24.9</v>
      </c>
      <c r="S21" s="140" t="s">
        <v>347</v>
      </c>
      <c r="T21" s="146" t="s">
        <v>318</v>
      </c>
      <c r="U21" s="140"/>
      <c r="V21" s="140" t="s">
        <v>319</v>
      </c>
      <c r="W21" s="144" t="s">
        <v>196</v>
      </c>
      <c r="X21" s="86" t="s">
        <v>66</v>
      </c>
      <c r="Y21" s="86" t="s">
        <v>67</v>
      </c>
      <c r="Z21" s="140"/>
      <c r="AA21" s="88" t="s">
        <v>72</v>
      </c>
      <c r="AB21" s="83" t="s">
        <v>73</v>
      </c>
      <c r="AC21" s="140" t="s">
        <v>311</v>
      </c>
      <c r="AD21" s="147" t="s">
        <v>75</v>
      </c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0" t="s">
        <v>312</v>
      </c>
      <c r="AY21" s="144" t="s">
        <v>240</v>
      </c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IV21" s="40"/>
    </row>
    <row r="22" customFormat="false" ht="137.95" hidden="false" customHeight="false" outlineLevel="0" collapsed="false">
      <c r="A22" s="159" t="s">
        <v>348</v>
      </c>
      <c r="B22" s="88" t="s">
        <v>315</v>
      </c>
      <c r="C22" s="140" t="s">
        <v>61</v>
      </c>
      <c r="D22" s="141" t="n">
        <v>37691403</v>
      </c>
      <c r="E22" s="140" t="s">
        <v>306</v>
      </c>
      <c r="F22" s="140" t="s">
        <v>307</v>
      </c>
      <c r="G22" s="143" t="s">
        <v>64</v>
      </c>
      <c r="H22" s="140" t="n">
        <v>0</v>
      </c>
      <c r="I22" s="140" t="n">
        <v>16295.73</v>
      </c>
      <c r="J22" s="140" t="n">
        <v>47240</v>
      </c>
      <c r="K22" s="86" t="s">
        <v>65</v>
      </c>
      <c r="L22" s="140"/>
      <c r="M22" s="86" t="s">
        <v>66</v>
      </c>
      <c r="N22" s="86" t="s">
        <v>66</v>
      </c>
      <c r="O22" s="86" t="s">
        <v>67</v>
      </c>
      <c r="P22" s="83" t="s">
        <v>68</v>
      </c>
      <c r="Q22" s="140" t="n">
        <v>17.3</v>
      </c>
      <c r="R22" s="140" t="n">
        <v>17.3</v>
      </c>
      <c r="S22" s="140" t="s">
        <v>349</v>
      </c>
      <c r="T22" s="146" t="s">
        <v>322</v>
      </c>
      <c r="U22" s="140" t="n">
        <v>0.4</v>
      </c>
      <c r="V22" s="140" t="s">
        <v>323</v>
      </c>
      <c r="W22" s="144" t="s">
        <v>196</v>
      </c>
      <c r="X22" s="86" t="s">
        <v>66</v>
      </c>
      <c r="Y22" s="86" t="s">
        <v>67</v>
      </c>
      <c r="Z22" s="140"/>
      <c r="AA22" s="160" t="s">
        <v>350</v>
      </c>
      <c r="AB22" s="83" t="s">
        <v>73</v>
      </c>
      <c r="AC22" s="140" t="s">
        <v>311</v>
      </c>
      <c r="AD22" s="147" t="s">
        <v>75</v>
      </c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0" t="s">
        <v>312</v>
      </c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IV22" s="40"/>
    </row>
    <row r="23" customFormat="false" ht="14.65" hidden="false" customHeight="false" outlineLevel="0" collapsed="false">
      <c r="IV23" s="40"/>
    </row>
    <row r="24" customFormat="false" ht="14.65" hidden="false" customHeight="false" outlineLevel="0" collapsed="false">
      <c r="IV24" s="40"/>
    </row>
    <row r="25" customFormat="false" ht="14.65" hidden="false" customHeight="false" outlineLevel="0" collapsed="false">
      <c r="IV25" s="40"/>
    </row>
    <row r="26" customFormat="false" ht="14.65" hidden="false" customHeight="false" outlineLevel="0" collapsed="false">
      <c r="IV26" s="40"/>
    </row>
    <row r="27" customFormat="false" ht="14.65" hidden="false" customHeight="false" outlineLevel="0" collapsed="false">
      <c r="IV27" s="40"/>
    </row>
    <row r="28" customFormat="false" ht="14.65" hidden="false" customHeight="false" outlineLevel="0" collapsed="false">
      <c r="IV28" s="40"/>
    </row>
    <row r="29" customFormat="false" ht="14.65" hidden="false" customHeight="false" outlineLevel="0" collapsed="false">
      <c r="IV29" s="40"/>
    </row>
    <row r="30" customFormat="false" ht="14.65" hidden="false" customHeight="false" outlineLevel="0" collapsed="false">
      <c r="IV30" s="40"/>
    </row>
    <row r="31" customFormat="false" ht="14.65" hidden="false" customHeight="false" outlineLevel="0" collapsed="false">
      <c r="IV31" s="40"/>
    </row>
    <row r="32" customFormat="false" ht="14.65" hidden="false" customHeight="false" outlineLevel="0" collapsed="false">
      <c r="IV32" s="40"/>
    </row>
    <row r="33" customFormat="false" ht="14.65" hidden="false" customHeight="false" outlineLevel="0" collapsed="false">
      <c r="IV33" s="40"/>
    </row>
    <row r="34" customFormat="false" ht="14.65" hidden="false" customHeight="false" outlineLevel="0" collapsed="false">
      <c r="IV34" s="40"/>
    </row>
    <row r="35" customFormat="false" ht="14.65" hidden="false" customHeight="false" outlineLevel="0" collapsed="false">
      <c r="IV35" s="40"/>
    </row>
    <row r="36" customFormat="false" ht="14.65" hidden="false" customHeight="false" outlineLevel="0" collapsed="false">
      <c r="IV36" s="40"/>
    </row>
    <row r="37" customFormat="false" ht="14.65" hidden="false" customHeight="false" outlineLevel="0" collapsed="false">
      <c r="IV37" s="40"/>
    </row>
    <row r="38" customFormat="false" ht="14.65" hidden="false" customHeight="false" outlineLevel="0" collapsed="false">
      <c r="IV38" s="40"/>
    </row>
    <row r="39" customFormat="false" ht="14.65" hidden="false" customHeight="false" outlineLevel="0" collapsed="false">
      <c r="IV39" s="40"/>
    </row>
    <row r="40" customFormat="false" ht="14.65" hidden="false" customHeight="false" outlineLevel="0" collapsed="false">
      <c r="IV40" s="40"/>
    </row>
    <row r="41" customFormat="false" ht="14.65" hidden="false" customHeight="false" outlineLevel="0" collapsed="false">
      <c r="IV41" s="40"/>
    </row>
    <row r="42" customFormat="false" ht="14.65" hidden="false" customHeight="false" outlineLevel="0" collapsed="false">
      <c r="IV42" s="40"/>
    </row>
    <row r="43" customFormat="false" ht="14.65" hidden="false" customHeight="false" outlineLevel="0" collapsed="false">
      <c r="IV43" s="40"/>
    </row>
    <row r="44" customFormat="false" ht="14.65" hidden="false" customHeight="false" outlineLevel="0" collapsed="false">
      <c r="IV44" s="40"/>
    </row>
    <row r="45" customFormat="false" ht="14.65" hidden="false" customHeight="false" outlineLevel="0" collapsed="false">
      <c r="IV45" s="40"/>
    </row>
    <row r="46" customFormat="false" ht="14.65" hidden="false" customHeight="false" outlineLevel="0" collapsed="false">
      <c r="IV46" s="40"/>
    </row>
    <row r="47" customFormat="false" ht="14.65" hidden="false" customHeight="false" outlineLevel="0" collapsed="false">
      <c r="IV47" s="40"/>
    </row>
    <row r="48" customFormat="false" ht="14.65" hidden="false" customHeight="false" outlineLevel="0" collapsed="false">
      <c r="IV48" s="40"/>
    </row>
    <row r="49" customFormat="false" ht="14.65" hidden="false" customHeight="false" outlineLevel="0" collapsed="false">
      <c r="IV49" s="40"/>
    </row>
  </sheetData>
  <mergeCells count="5">
    <mergeCell ref="A6:P6"/>
    <mergeCell ref="Q6:AD6"/>
    <mergeCell ref="AE6:AL6"/>
    <mergeCell ref="AM6:AT6"/>
    <mergeCell ref="AU6:AV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LibreOffice/7.2.5.2$Windows_x86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2025-02-05T17:14:38Z</dcterms:created>
  <dc:creator>Бухгалтер</dc:creator>
  <dc:description/>
  <dc:language>uk-UA</dc:language>
  <cp:lastModifiedBy/>
  <dcterms:modified xsi:type="dcterms:W3CDTF">2026-04-28T11:00:43Z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