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ПМКП Добробут" sheetId="1" state="visible" r:id="rId3"/>
    <sheet name="ПМКП ЖКС" sheetId="2" state="visible" r:id="rId4"/>
    <sheet name="Управління освіти ВК ПМР" sheetId="3" state="visible" r:id="rId5"/>
    <sheet name="УЖКГ" sheetId="4" state="visible" r:id="rId6"/>
    <sheet name="УПСЗН" sheetId="5" state="visible" r:id="rId7"/>
    <sheet name="КНП ЦПМСД" sheetId="6" state="visible" r:id="rId8"/>
  </sheets>
  <definedNames>
    <definedName function="false" hidden="false" localSheetId="0" name="_xlnm.Print_Area" vbProcedure="false">'ПМКП Добробут'!$A$1:$AZ$50</definedName>
    <definedName function="false" hidden="false" localSheetId="0" name="Excel_BuiltIn_Print_Area" vbProcedure="false">'ПМКП Добробут'!$A$1:$AZ$10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<sst xmlns="http://schemas.openxmlformats.org/spreadsheetml/2006/main" count="2033" uniqueCount="343">
  <si>
    <t xml:space="preserve">Інформація про об’єкти оренди Покровської міської територіальної громади Дніпропетровської області, передбачені пунктом 4 розділу “Прикінцеві та перехідні положення” Закону України “Про оренду державного та комунального майна”, в обсязі, передбаченому пунктом 26 “Порядку передачі в оренду державного та комунального майна” (Перелік першого типу)</t>
  </si>
  <si>
    <t xml:space="preserve">станом на 01.10.2025 року</t>
  </si>
  <si>
    <t xml:space="preserve">Загальна інформація</t>
  </si>
  <si>
    <t xml:space="preserve">Нерухоме майно</t>
  </si>
  <si>
    <t xml:space="preserve">Єдиний майновий комплекс (ЄМК) чи його відокремлений структурний підрозділ (СП)</t>
  </si>
  <si>
    <t xml:space="preserve">Транспортний засіб</t>
  </si>
  <si>
    <t xml:space="preserve">Окреме індивідуально визначене майно</t>
  </si>
  <si>
    <t xml:space="preserve">1. Назва об'єкта</t>
  </si>
  <si>
    <t xml:space="preserve">2. Місцезнаходження об'єкта (обов'язково містить назву населеного пункту)</t>
  </si>
  <si>
    <t xml:space="preserve">3. Тип об'єкта</t>
  </si>
  <si>
    <t xml:space="preserve">4. Код ЄДРПОУ балансоутримувача об'єкта</t>
  </si>
  <si>
    <t xml:space="preserve">5. Найменування балансоутримувача об'єкта</t>
  </si>
  <si>
    <t xml:space="preserve">6. Орган управління об’єкта </t>
  </si>
  <si>
    <t xml:space="preserve">7. Тип переліку</t>
  </si>
  <si>
    <t xml:space="preserve">8. Залишкова балансова вартість</t>
  </si>
  <si>
    <t xml:space="preserve">9. Первісна балансова вартість</t>
  </si>
  <si>
    <t xml:space="preserve">10. Вартість згідно з довідкою про оціночну вартість</t>
  </si>
  <si>
    <t xml:space="preserve">11. Пропонований строк оренди</t>
  </si>
  <si>
    <t xml:space="preserve">12. Пункт Методики розрахунку орендної плати, яким встановлена орендна ставка для запропонованого цільового призначення, у випадках якщо об'єкт пропонується до включення до Переліку другого типу </t>
  </si>
  <si>
    <t xml:space="preserve">13. Наявність рішення щодо об'єкта про проведення інвестиційного конкурсу</t>
  </si>
  <si>
    <t xml:space="preserve">14. Наявність рішення щодо об'єкта про включення об'єкта до переліку майна, що підлягає приватизації</t>
  </si>
  <si>
    <t xml:space="preserve">15. Погодження органу управління</t>
  </si>
  <si>
    <t xml:space="preserve">16. Фото/відеоматеріали</t>
  </si>
  <si>
    <t xml:space="preserve">17. Загальна площа об'єкта (кв. м)</t>
  </si>
  <si>
    <t xml:space="preserve">17.1. Корисна площа об'єкта (кв. м)</t>
  </si>
  <si>
    <t xml:space="preserve">17.2. Характеристика об'єкта оренди (будівля в цілому або частина будівлі, із зазначенням місця розташування об'єкта в будівлі (надземний, цокольний, підвальний, напівпідвальний, технічний або мансардний поверх, номер поверху або поверхів).</t>
  </si>
  <si>
    <t xml:space="preserve">17.3. Технічний стан об'єкта (додається у вигляді файлу з розширенням .doc)</t>
  </si>
  <si>
    <t xml:space="preserve">17.4. Потужність електромережі (кВт)</t>
  </si>
  <si>
    <t xml:space="preserve">17.5. Забезпеченність комунікаціями</t>
  </si>
  <si>
    <t xml:space="preserve">17.6. Поверховий план</t>
  </si>
  <si>
    <t xml:space="preserve">17.7. Наявність об'єкта у Державному реєстрі пам'яток України</t>
  </si>
  <si>
    <t xml:space="preserve">17.8. Наявність погодження органу охорони культурної спадщини на передачу об'єкта в оренду</t>
  </si>
  <si>
    <t xml:space="preserve">17.9. Стан реєстрації права власності держави на об'єкт у державному реєстрі прав власності на нерухоме майно (якщо строк оренди &gt; 5 років)</t>
  </si>
  <si>
    <t xml:space="preserve">17.10. Цільове використання (у разі неможливості використання за будь-яким цільовим призначенням або для Переліку другого типу) </t>
  </si>
  <si>
    <t xml:space="preserve">17.11. Комунальні послуги (окремі особові рахунки на об'єкт, відкриті постачальникми комунальних послуг (перелік рахунків)</t>
  </si>
  <si>
    <t xml:space="preserve">17.12. Інформація про порядок участі орендаря у компенсації балансоутримувачу витрат на оплату комунальних послуг (порядок)</t>
  </si>
  <si>
    <t xml:space="preserve">17.13. Наявність рішення про передачу пам'ятки культурної спадщини в довогострокову пільгову оренду</t>
  </si>
  <si>
    <t xml:space="preserve">18. Обсяг та основна номенклатура продукції/робіт, послуг (у т.ч. експортної)</t>
  </si>
  <si>
    <t xml:space="preserve">18.1. Кількість та склад робочих місць</t>
  </si>
  <si>
    <t xml:space="preserve">18.2. Відомості про будівлі, споруди, приміщення, що входять до складу об'єкта (назва, площа, технічний стан тощо додається у вигляді файлу з розширенням .doc)</t>
  </si>
  <si>
    <t xml:space="preserve">18.3. Наявність об'єкта або будівель, споруд та примищень, що входять до його складу, у Державному реєстрі пам'яток України</t>
  </si>
  <si>
    <t xml:space="preserve">18.4. Наявність погодження органу охорони культурної спадщини на передачу об'єкта або будівель, споруд та примищень, що входять до його складу, в оредну</t>
  </si>
  <si>
    <t xml:space="preserve">18.5. Відомості про земельну ділянку об'єкта</t>
  </si>
  <si>
    <t xml:space="preserve">18.6. Стан реєстрації права власності держави на об'єкти, що входять до складу ЄМК у державному реєстрі прав власності на нерухоме майно (якщо строк оренди &gt; 5 років)</t>
  </si>
  <si>
    <t xml:space="preserve">18.7. Основні зобов'язання (договірні,позадоговірні)</t>
  </si>
  <si>
    <t xml:space="preserve">19. Марка, модель (згідно технічної документації)</t>
  </si>
  <si>
    <t xml:space="preserve">19.1. Рік випуску</t>
  </si>
  <si>
    <t xml:space="preserve">19.2. Об'єм двигуна (згідно технічної документації)</t>
  </si>
  <si>
    <t xml:space="preserve">19.3. Пробіг (км)</t>
  </si>
  <si>
    <t xml:space="preserve">19.4. Вид пального</t>
  </si>
  <si>
    <t xml:space="preserve">19.5. Комплектація</t>
  </si>
  <si>
    <t xml:space="preserve">19.6. Колір</t>
  </si>
  <si>
    <t xml:space="preserve">19.7. Потреба у ремонті</t>
  </si>
  <si>
    <t xml:space="preserve">20. Характеристика та параметри (розмір, об'єм, кількість тощо)</t>
  </si>
  <si>
    <t xml:space="preserve">20.1. Інша інформація з ідентифікації об'єкта</t>
  </si>
  <si>
    <t xml:space="preserve">21. Заява та документи, подані потенційним орендарем (у разі включення об'єкта до Переліку другого типу)</t>
  </si>
  <si>
    <t xml:space="preserve">22. Цільове призначення об'єкта, за яким він використовувався</t>
  </si>
  <si>
    <t xml:space="preserve">23. Період часу, протягом якого об'єкт не використовувався</t>
  </si>
  <si>
    <t xml:space="preserve">25. Інші відомості (у разі потреби)</t>
  </si>
  <si>
    <t xml:space="preserve">Будівля АУП - виробничо-побутового призначення по вул. Космічна, 1а (Титова) </t>
  </si>
  <si>
    <t xml:space="preserve">Дніпропетровська обл., м.Покров, вул. Космічна, 1а </t>
  </si>
  <si>
    <t xml:space="preserve">нерухоме майно</t>
  </si>
  <si>
    <t xml:space="preserve">Покровське міське комунальне підприємство  "Добробут"</t>
  </si>
  <si>
    <t xml:space="preserve">Виконавчий комітет Покровської міської ради Дніпропетровської області</t>
  </si>
  <si>
    <t xml:space="preserve">Перелік першого типу</t>
  </si>
  <si>
    <t xml:space="preserve">5 років</t>
  </si>
  <si>
    <t xml:space="preserve">ні</t>
  </si>
  <si>
    <t xml:space="preserve">не потребує</t>
  </si>
  <si>
    <t xml:space="preserve">додаються</t>
  </si>
  <si>
    <t xml:space="preserve">Фундамент-з/б, стіни - цегла оштукатурена, перекриття-з/б плити, підлога - бетон, лінолеум, дах - суміщений м'який, вікна подвійні, двері прості, електрика 0,4 кВт,  електричне опалення, горяче водопостачання</t>
  </si>
  <si>
    <t xml:space="preserve">Стан задовільний</t>
  </si>
  <si>
    <t xml:space="preserve">електрозабезпечення, горяче водопостачання,  опалення</t>
  </si>
  <si>
    <t xml:space="preserve">майно  може бути використано за будь-яким цільовим призначенням</t>
  </si>
  <si>
    <t xml:space="preserve">окремі особові рахунки відсутні</t>
  </si>
  <si>
    <t xml:space="preserve">відшкодування комунальних послуг балансоутримувачу</t>
  </si>
  <si>
    <t xml:space="preserve">відсутнє</t>
  </si>
  <si>
    <t xml:space="preserve">Адміністративна будівля</t>
  </si>
  <si>
    <t xml:space="preserve">6 років </t>
  </si>
  <si>
    <t xml:space="preserve">Склад з рамкою</t>
  </si>
  <si>
    <t xml:space="preserve">Дніпропетровська обл., м.Покров, вул. Героїв-рятувальників, 18</t>
  </si>
  <si>
    <t xml:space="preserve">295</t>
  </si>
  <si>
    <t xml:space="preserve">Фундамет бутовий, стіни шлакоблочні, перекриття з з/бетонних плит. Загальна площа приміщення 295 м², зовнішній об’єм 1734 м³.</t>
  </si>
  <si>
    <t xml:space="preserve">комунікації відсутні</t>
  </si>
  <si>
    <t xml:space="preserve"> Складське приміщення</t>
  </si>
  <si>
    <t xml:space="preserve">Гараж № 18</t>
  </si>
  <si>
    <t xml:space="preserve">90</t>
  </si>
  <si>
    <t xml:space="preserve">Фундамент – бетонний, стіни цегляні, дах – руберойд, загальна площа 90 м².</t>
  </si>
  <si>
    <t xml:space="preserve">електрозабезпечення</t>
  </si>
  <si>
    <t xml:space="preserve">Використання за цільовим призначенням</t>
  </si>
  <si>
    <t xml:space="preserve">Гараж</t>
  </si>
  <si>
    <t xml:space="preserve">Гараж № 19 </t>
  </si>
  <si>
    <t xml:space="preserve">Гараж № 15 </t>
  </si>
  <si>
    <t xml:space="preserve">55</t>
  </si>
  <si>
    <t xml:space="preserve"> Стіни цегляні, перекриття з з/бетонних плит, дах – руберойд з 2-х слоїв,    підлога – бетонна, площа 55,0 м².</t>
  </si>
  <si>
    <t xml:space="preserve">Гараж № 16 </t>
  </si>
  <si>
    <t xml:space="preserve">Стіни цегляні, перекриття з з/бетонних плит, дах – руберойд з 2-х слоїв,    підлога – бетонна, площа 55,2 м².</t>
  </si>
  <si>
    <t xml:space="preserve">Гараж № 17 </t>
  </si>
  <si>
    <t xml:space="preserve">55,2</t>
  </si>
  <si>
    <t xml:space="preserve">Гараж № 20 </t>
  </si>
  <si>
    <t xml:space="preserve">54</t>
  </si>
  <si>
    <t xml:space="preserve">Стіни цегляні, перекриття з з/бетонних плит, дах – руберойд з 2-х слоїв,    підлога – бетонна, площа 54,0 м².</t>
  </si>
  <si>
    <t xml:space="preserve">Гараж № 21</t>
  </si>
  <si>
    <t xml:space="preserve">64</t>
  </si>
  <si>
    <t xml:space="preserve">Стіни цегляні, перекриття з з/бетонних плит, дах – руберойд з 2-х слоїв,    підлога – бетонна, площа 64,0 м². </t>
  </si>
  <si>
    <t xml:space="preserve">Будівля допоміжних служб </t>
  </si>
  <si>
    <t xml:space="preserve">337</t>
  </si>
  <si>
    <t xml:space="preserve">Фундамет – бутовий, стіни шлакоблочні, загальний об’єм 852м³, загальна площа 337 м², перекриття з/бетонні, покрівля рулонна</t>
  </si>
  <si>
    <t xml:space="preserve">Деревообробна майстерня</t>
  </si>
  <si>
    <t xml:space="preserve">1321</t>
  </si>
  <si>
    <t xml:space="preserve">Фундамет – бетонний, стіни шлакоблочні та цегляні, перекриття з з/бетонних плит, покрівля – рулонна. Загальна площа 1321 м², загальний об’єм 5214м³</t>
  </si>
  <si>
    <t xml:space="preserve">майстерня</t>
  </si>
  <si>
    <t xml:space="preserve">Будівля сушильні </t>
  </si>
  <si>
    <t xml:space="preserve">94</t>
  </si>
  <si>
    <t xml:space="preserve">Фундамет – бутобетоний, стіни шлакоблочні та цегляні, перекриття з з/бетонних плит. Загальна площа 94 м², загальний об’єм 448м³. </t>
  </si>
  <si>
    <t xml:space="preserve">Цех для виготовлення з/бетонних виробів </t>
  </si>
  <si>
    <t xml:space="preserve">233</t>
  </si>
  <si>
    <t xml:space="preserve">Фундамет – бутобетоний, стіни з силікатної цегли, покрівля з асбесто-цементних листів. Загальна площа 233 м², загальний об’єм 1688м³.</t>
  </si>
  <si>
    <t xml:space="preserve">Стан незадовільний</t>
  </si>
  <si>
    <t xml:space="preserve">цех</t>
  </si>
  <si>
    <t xml:space="preserve">Навіс для зберігання пиломатеріалів </t>
  </si>
  <si>
    <t xml:space="preserve">окреме індивідуально визначене майно</t>
  </si>
  <si>
    <t xml:space="preserve">Склад</t>
  </si>
  <si>
    <t xml:space="preserve">Розчинний вузол</t>
  </si>
  <si>
    <t xml:space="preserve">202</t>
  </si>
  <si>
    <t xml:space="preserve">Загальна площа 202м²</t>
  </si>
  <si>
    <t xml:space="preserve">склад</t>
  </si>
  <si>
    <t xml:space="preserve">Естакада крита </t>
  </si>
  <si>
    <t xml:space="preserve">42</t>
  </si>
  <si>
    <t xml:space="preserve">Стіни дерев’яні, покрівля – з двошарового руберойду. Загальна площа 3,5*12 м.</t>
  </si>
  <si>
    <t xml:space="preserve">Навіс для готовоі столярноі продукціі </t>
  </si>
  <si>
    <t xml:space="preserve">Будівля сховища "И","К" </t>
  </si>
  <si>
    <t xml:space="preserve">Дніпропетровська обл., м.Покров, вул. Героїв України, 15</t>
  </si>
  <si>
    <t xml:space="preserve">Фундамент – бетон, стіни - цегла, перегородка - цегла, перекриття - з/б плити, підлога - бетон, покрівля - сумісна м'яка</t>
  </si>
  <si>
    <t xml:space="preserve">зареєстровано</t>
  </si>
  <si>
    <t xml:space="preserve">Лабораторія </t>
  </si>
  <si>
    <t xml:space="preserve">Фундамент – бетон, стіни - цегла, перегородка - цегла, перекриття між поверхами - з/б плити, підлога - бетон, покрівля - сумісна м'яка, електропостачання</t>
  </si>
  <si>
    <t xml:space="preserve">електрозабезпечення в наявності</t>
  </si>
  <si>
    <t xml:space="preserve">Склад "Г" для зберігання медгоспмайна (S=1428,0 м²): Сторожка "А"(S=20 м²), Склад "Б" (напівпідземне приміщення (S=82,6 м²), двір бетонозаливка (S=1922,0 м²), ворота металеві, паркан бетонний, вул. Середи, 28</t>
  </si>
  <si>
    <t xml:space="preserve">Дніпропетровська обл., м.Покров, вул. Середи, 28</t>
  </si>
  <si>
    <t xml:space="preserve">Склад "Г"- Фундамент та цоколь – з/б блоки, стіни - цегла, перегородка - цегла, перекриття міжповерхові - з/б плити, підлога - бетон, дах - сумісна, м'яка, електрозабезпечення. Сторожка "А" - Фундамент та цоколь – бутобетон, стіни - цегла, перегородка - цегла, перекриття міжповерхові - накат по балках, підлога - дошки на лагах, дах - сумісна, м'яка, опалення пічне, електрозабезпечення. Склад "Б" (напівпідземне приміщення) - Фундамент та цоколь – бетон, стіни - цегла, перегородка - цегла, перекриття міжповерхові - з/б плити, підлога - бетон, дах - сумісна, м'яка, сходи - з/б, двері прості</t>
  </si>
  <si>
    <t xml:space="preserve">Склад "В": споруда під стислі гази </t>
  </si>
  <si>
    <t xml:space="preserve">Фундамент та цоколь – бетон, стіни - цегла, перекриття міжповерхові - підшивка, підлога - бетон, дах - сумісна, м'яка, електрозабезпечення</t>
  </si>
  <si>
    <t xml:space="preserve">Використання за призначенням</t>
  </si>
  <si>
    <t xml:space="preserve">Гараж на два блоки "Д" </t>
  </si>
  <si>
    <t xml:space="preserve">Фундамент та цоколь – бетон, стіни - шлакоблок, перегородка - цегла, перекриття міжповерхові - з/б плити, підлога - бетон, дах - сумісна, м'яка, електрозабезпечення</t>
  </si>
  <si>
    <t xml:space="preserve">Для розміщення транспорту</t>
  </si>
  <si>
    <t xml:space="preserve">Будівля під електростанцію  "Е"</t>
  </si>
  <si>
    <t xml:space="preserve">Фундамент та цоколь – бетон, стіни - цегла, перекриття міжповерхові - підшивка, підлога - бетон, дах - шифер</t>
  </si>
  <si>
    <t xml:space="preserve">Вбудоване нежитлове приміщення загальною площею 176,7 кв.м за адресою: вул. Героїв-рятувальників, буд. 18, приміщення № 1,2,3 м. Покров, Нікопольський район, Дніпропетровська обл.</t>
  </si>
  <si>
    <t xml:space="preserve">Дніпропетровська обл., Нікопольський район, м.Покров, вул. Героїв-рятувальників, буд. 18, приміщення № 1,2,3 </t>
  </si>
  <si>
    <t xml:space="preserve">приміщення № 1: Фундамет – бут, стіни – цегла, перекриття - з/б плити, підлога - дошка, електрика в наявност. Загальна площа 65,2 кв.м, висота 2,7 м, обєм - 137 куб. м; приміщення № 2: Фундамет – бут, стіни – цегла, перекриття - з/б плити, електрика, водопровід, каналізація в наявності. Загальна площа 61,6 кв.м, висота 2,9 м, обєм - 179 куб. м; приміщення № 3: Фундамет – бут, стіни – цегла, перекриття - з/б плити, електрика, водопровід, каналізація в наявності. Загальна площа 49,9 кв.м, висота 2,7 м, обєм - 135 куб. м.</t>
  </si>
  <si>
    <t xml:space="preserve">електрика, водопровід, каналізація в наявності</t>
  </si>
  <si>
    <t xml:space="preserve">побутові приміщення</t>
  </si>
  <si>
    <t xml:space="preserve">Шафа СПА рік вип. 1966 (Деревообробна майст.), інв. № 104030</t>
  </si>
  <si>
    <t xml:space="preserve">марка СПА-63, шафа складається з полу автоматів, на ній загальний рубильник, габарити 1650*700*350, вага 101 кг</t>
  </si>
  <si>
    <t xml:space="preserve">Шафа розподілювальна  рік вип. 1971, інв. № 104032</t>
  </si>
  <si>
    <t xml:space="preserve">Марка ПР 9312-317, з автоматами А-3161 – 3шт., А-3163 – 7шт, розмір 1700*758*370, вага 182,4 кг</t>
  </si>
  <si>
    <t xml:space="preserve">Шафа розподілювальна  рік вип. 1971, інв. № 104033</t>
  </si>
  <si>
    <t xml:space="preserve">Марка ПР 9312-317, з автоматами А-3161 – 7шт. розмір 1700*758*370, вага 182,4 кг</t>
  </si>
  <si>
    <t xml:space="preserve">Верстат  циркулярний, інв. № 104041</t>
  </si>
  <si>
    <t xml:space="preserve">верстат циркулярний</t>
  </si>
  <si>
    <t xml:space="preserve">Верстат  токарний  рік вип. 1944, інв. № 104042</t>
  </si>
  <si>
    <t xml:space="preserve">Марка ТС-200 м, потужність ел,двигуна 1,5 кВт, висота центр. 200м, відстань між центр.1500 м/м, довжина 2300 мм, ширина 490 мм, висота 1200 мм, фундамент бетон. 0,88 м³, вага 620 кг.</t>
  </si>
  <si>
    <t xml:space="preserve">Верстат  довбальний  рік вип. 1957, інв. № 104043</t>
  </si>
  <si>
    <t xml:space="preserve">Призначенний для вироблення пазів в деталях, число обертів шпинделю 2900 об/хв., глибина пазу 160 діам. 30мм, потужність ел. двигуна 4,5 кВт, довжина 1500 мм, ширина 900 мм, висота  1100мм, вага 380 кг.</t>
  </si>
  <si>
    <t xml:space="preserve">Верстат  свердлильний, інв. № 104044</t>
  </si>
  <si>
    <t xml:space="preserve">Верстат  свердлильний</t>
  </si>
  <si>
    <t xml:space="preserve">Верстат  циркулярний, інв. № 104046</t>
  </si>
  <si>
    <t xml:space="preserve">Верстат  циркулярний</t>
  </si>
  <si>
    <t xml:space="preserve">Верстат  фрезерний, інв. № 104047</t>
  </si>
  <si>
    <t xml:space="preserve">Верстат  фрезерний</t>
  </si>
  <si>
    <t xml:space="preserve">Верстат фуговочний  рік вип. 1967, інв. № 104048</t>
  </si>
  <si>
    <t xml:space="preserve">Марка СФ-4, для фрезерування однієї площини заготовки, діаметр різання 128мм, число обертів ножового валу 5000, потужність нож. валу 28 кВт, габарити 2065*1020*1200 мм, вага 620 кг.</t>
  </si>
  <si>
    <t xml:space="preserve">Верстат рейсмусовий  рік вип. 1964, інв. № 104049</t>
  </si>
  <si>
    <t xml:space="preserve">Ширина стругання до 315 мм, діаметр корпусу 100 мм, потужність ел. двигуна 5,5 кВт, вага 800 кг.</t>
  </si>
  <si>
    <t xml:space="preserve">Верстат рейсмусний  рік вип. 1972, інв. № 104052</t>
  </si>
  <si>
    <t xml:space="preserve">Призначенний для плоского дносторонього стругання дерев'яних деталей до 4мм, габарити 1100мм*1360мм*1500мм, вага 1350 кг </t>
  </si>
  <si>
    <t xml:space="preserve">Верстат  довбально-свердлильний, інв. № 104056</t>
  </si>
  <si>
    <t xml:space="preserve">Верстат  довбально-свердлильний</t>
  </si>
  <si>
    <t xml:space="preserve">Верстат  фрезерний  рік вип. 1974, інв. № 104058</t>
  </si>
  <si>
    <t xml:space="preserve">Потужність ел. двигуна - 4,5 кВт, вага -780кг, габарити 1640*1640*1600мм</t>
  </si>
  <si>
    <t xml:space="preserve">Верстат  деревообробний  рік вип. 1980, інв. № 104065</t>
  </si>
  <si>
    <t xml:space="preserve">Верстат  деревообробний  рік вип. 1980</t>
  </si>
  <si>
    <t xml:space="preserve">Верстат шипорезний, інв. № 104067</t>
  </si>
  <si>
    <t xml:space="preserve">Верстат шипорезний</t>
  </si>
  <si>
    <t xml:space="preserve">Верстат  комбінований столярний  рік вип. 1982, інв. № 104069</t>
  </si>
  <si>
    <t xml:space="preserve">Верстат  комбінований столярний  рік вип. 1982</t>
  </si>
  <si>
    <t xml:space="preserve">Верстат  підгоночний, інв. № 104073</t>
  </si>
  <si>
    <t xml:space="preserve">Верстат  підгоночний</t>
  </si>
  <si>
    <t xml:space="preserve">Верстат фуговочний СФ-6  рік вип. 1974, інв. № 104074</t>
  </si>
  <si>
    <t xml:space="preserve">Потужність 5,5 кВт, габарити 2565мм*1225мм*1200мм, вага 900 кг.</t>
  </si>
  <si>
    <t xml:space="preserve">Інформація про об’єкти оренди Покровської міської територіальної громади Дніпропетровської області, передбачені пунктом 4 розділу “Прикінцеві та перехідні положення” Закону України “Про оренду державного та комунального майна”, </t>
  </si>
  <si>
    <t xml:space="preserve">в обсязі, передбаченому пунктом 26 “Порядку передачі в оренду державного та комунального майна” (Перелік першого типу)</t>
  </si>
  <si>
    <t xml:space="preserve">по ПМКП "Житлкомсервіс" станом на 01.10.2025 року</t>
  </si>
  <si>
    <t xml:space="preserve">Вбудоване нежитлове приміщення</t>
  </si>
  <si>
    <t xml:space="preserve">Дніпропетровська обл., м.Покров, вул. Григорія Тикви, 2</t>
  </si>
  <si>
    <t xml:space="preserve">Покровське міське комунальне підприємство  "Житлкомсервіс"</t>
  </si>
  <si>
    <t xml:space="preserve">вбудоване нежитлове приміщеня, 4 поверх</t>
  </si>
  <si>
    <t xml:space="preserve">потребує заміни сантехнічних приладів та ремонту</t>
  </si>
  <si>
    <t xml:space="preserve">відсутнє приєднання до електромережі, теплопостачання, забезпеченість водопостачанням та водовідведенням в приміщеннях місць загального користування</t>
  </si>
  <si>
    <t xml:space="preserve">додається</t>
  </si>
  <si>
    <t xml:space="preserve">для розміщення офісних приміщень</t>
  </si>
  <si>
    <t xml:space="preserve">відшкодування комунальних послуг  Балансоутримувачу</t>
  </si>
  <si>
    <t xml:space="preserve">офіс </t>
  </si>
  <si>
    <t xml:space="preserve">7 років
11 місяців</t>
  </si>
  <si>
    <t xml:space="preserve">вбудоване нежитлове приміщеня, 5 поверх</t>
  </si>
  <si>
    <t xml:space="preserve">офіс, тренажерні зали</t>
  </si>
  <si>
    <t xml:space="preserve">7 років
10 місяців</t>
  </si>
  <si>
    <t xml:space="preserve">Дніпропетровська обл., м.Покров, вул. Європейська, 15</t>
  </si>
  <si>
    <r>
      <rPr>
        <sz val="8"/>
        <rFont val="Times New Roman"/>
        <family val="1"/>
      </rPr>
      <t xml:space="preserve">Sкорис.-43,10 м</t>
    </r>
    <r>
      <rPr>
        <sz val="8"/>
        <rFont val="Calibri"/>
        <family val="2"/>
        <charset val="204"/>
      </rPr>
      <t xml:space="preserve">²                 Sмзк.-14,25 м² </t>
    </r>
  </si>
  <si>
    <t xml:space="preserve">вбудоване нежитлове приміщеня, 3 під'їзд 3 поверх</t>
  </si>
  <si>
    <t xml:space="preserve">в задовільному стані</t>
  </si>
  <si>
    <t xml:space="preserve">0,4  кВт</t>
  </si>
  <si>
    <t xml:space="preserve">забезпеченість тепло,електропостачанням, водопостачання та водовідведення в приміщеннях місць загального користування</t>
  </si>
  <si>
    <t xml:space="preserve">S корис:126,87 (9кімн.) м² 
Sмзк- 64,65м²</t>
  </si>
  <si>
    <t xml:space="preserve">вбудоване нежитлове приміщеня, 3 під'їзд 4 поверх</t>
  </si>
  <si>
    <t xml:space="preserve">S корис:30,8м² Sмзк- 7,0м²</t>
  </si>
  <si>
    <t xml:space="preserve">вбудоване нежитлове приміщеня, 3 під'їзд 2 поверх</t>
  </si>
  <si>
    <t xml:space="preserve">2 роки
3 місяця</t>
  </si>
  <si>
    <t xml:space="preserve">Дніпропетровська обл., м.Покров, вул. Європейська, 17</t>
  </si>
  <si>
    <t xml:space="preserve">напівпідвальне нежитлове приміщення</t>
  </si>
  <si>
    <t xml:space="preserve">0,4 квт</t>
  </si>
  <si>
    <t xml:space="preserve">для розміщення складських приміщень</t>
  </si>
  <si>
    <t xml:space="preserve">5 років
2 місяця</t>
  </si>
  <si>
    <t xml:space="preserve">Дніпропетровська обл., м.Покров, вул. Бориса Джонсона, 19</t>
  </si>
  <si>
    <r>
      <rPr>
        <sz val="8"/>
        <rFont val="Times New Roman"/>
        <family val="1"/>
      </rPr>
      <t xml:space="preserve">Sкорис.-33,1 м</t>
    </r>
    <r>
      <rPr>
        <sz val="8"/>
        <rFont val="Calibri"/>
        <family val="2"/>
        <charset val="204"/>
      </rPr>
      <t xml:space="preserve">²                 Sмзк.-16,5 м² </t>
    </r>
  </si>
  <si>
    <t xml:space="preserve">вбудоване нежитлове приміщеня, 1 поверх</t>
  </si>
  <si>
    <t xml:space="preserve">забезпеченість електропостачання, водопостачання та водовідведення в приміщеннях місць загального користування</t>
  </si>
  <si>
    <t xml:space="preserve">самостійне укладання договорів з постачальниками комунальних послуг</t>
  </si>
  <si>
    <t xml:space="preserve">офіс</t>
  </si>
  <si>
    <t xml:space="preserve">3 роки
11 місяців</t>
  </si>
  <si>
    <t xml:space="preserve">Частина нежитлової будівлі СЗШ №7</t>
  </si>
  <si>
    <t xml:space="preserve">Дніпропетровська обл., м.Покров, вул. Партизанська, 73</t>
  </si>
  <si>
    <t xml:space="preserve">02142388</t>
  </si>
  <si>
    <t xml:space="preserve">Управління освіти виконавчого комітету Покровської міської ради</t>
  </si>
  <si>
    <t xml:space="preserve">-</t>
  </si>
  <si>
    <t xml:space="preserve">Частина двоповерхової будівлі на першому та другому поверсі</t>
  </si>
  <si>
    <t xml:space="preserve">Потребує капітального ремонту покрівлі та оздоблювальних робіт приміщень.</t>
  </si>
  <si>
    <t xml:space="preserve">3 кВт (220v)</t>
  </si>
  <si>
    <t xml:space="preserve">Комунікації потребують ремонту та підключення</t>
  </si>
  <si>
    <t xml:space="preserve">відшкодування комунальних послуг не потребує</t>
  </si>
  <si>
    <t xml:space="preserve">18 років</t>
  </si>
  <si>
    <t xml:space="preserve">Частина будівлі КПНЗ"БТДЮ" м.Покров Дніпропетровської області</t>
  </si>
  <si>
    <t xml:space="preserve">Дніпропетровська обл., м.Покров, вул. Дніпропетровська обл., м.Покров, вул.   Джонсона, 31</t>
  </si>
  <si>
    <t xml:space="preserve">Потребує капітального ремонту а саме: систем водопостачання, електропостачання, оздоблювальні роботи.</t>
  </si>
  <si>
    <t xml:space="preserve">10 років</t>
  </si>
  <si>
    <t xml:space="preserve">Частина нежитлової будівлі дитячого закладу №14</t>
  </si>
  <si>
    <t xml:space="preserve">Дніпропетровська обл., м.Покров, вул. Героїв "Артану", 21</t>
  </si>
  <si>
    <t xml:space="preserve">Потребує капітального ремонту а саме: систем водопостачання, опалення, електропостачання, оздоблювальні роботи, покрівлі.</t>
  </si>
  <si>
    <t xml:space="preserve">11 років</t>
  </si>
  <si>
    <t xml:space="preserve">3 роки</t>
  </si>
  <si>
    <t xml:space="preserve">Навчальна будівля для позашкільних занять</t>
  </si>
  <si>
    <t xml:space="preserve">Дніпропетровська обл., м.Покров, вул. Балкова, 20</t>
  </si>
  <si>
    <t xml:space="preserve">Одноповерхова будівля в цілому</t>
  </si>
  <si>
    <t xml:space="preserve">Будівля потребує капітального ремонту (Розроблений проект на реконструкцію будівлі).                      </t>
  </si>
  <si>
    <t xml:space="preserve">Інформація про об’єкти оренди, що включені до Переліку першого типу, в обсязі, передбаченому п.26 “Порядку передачі в оренду державного та комунального майна”</t>
  </si>
  <si>
    <r>
      <rPr>
        <sz val="12"/>
        <rFont val="Arial"/>
        <family val="2"/>
      </rPr>
      <t xml:space="preserve">Балансоутримувач </t>
    </r>
    <r>
      <rPr>
        <b val="true"/>
        <sz val="12"/>
        <rFont val="Arial"/>
        <family val="2"/>
        <charset val="204"/>
      </rPr>
      <t xml:space="preserve">Управління житлово-комунального господарства та будівництва виконавчого комітету Покровської міської ради</t>
    </r>
  </si>
  <si>
    <t xml:space="preserve">17.2. Характеристика об'єкта оренди (будівля в цілому або частина будівлі, із зазначенням місця розташування об'єкта в будівлі (надземний, цокольний, підвальний, напівпідвальний, технічний або мансардний поверх,, номер поверху або поверхів).</t>
  </si>
  <si>
    <t xml:space="preserve">Будівля водопровідної насосної станції  </t>
  </si>
  <si>
    <t xml:space="preserve">Дніпропетровська область, Нікопольський район,  м.Покров, вул. Бориса Мозолевського, 30а</t>
  </si>
  <si>
    <t xml:space="preserve">34611037</t>
  </si>
  <si>
    <t xml:space="preserve">Управління житлово-комунального господарства та будівництва виконавчого комітету Покровської міської ради</t>
  </si>
  <si>
    <t xml:space="preserve">Покровська міська територіальна громада Дніпропетровської області</t>
  </si>
  <si>
    <t xml:space="preserve">Додаються в окремому файлі</t>
  </si>
  <si>
    <t xml:space="preserve">Будівля в цілому</t>
  </si>
  <si>
    <t xml:space="preserve">Потребує капітального ремонту</t>
  </si>
  <si>
    <t xml:space="preserve">Електроенергія, водопостачання, водовідвндення, газопостачання - відсутні</t>
  </si>
  <si>
    <t xml:space="preserve">Додається</t>
  </si>
  <si>
    <t xml:space="preserve">Відсутні</t>
  </si>
  <si>
    <t xml:space="preserve">Використання за цільовим призначенням обєкту</t>
  </si>
  <si>
    <t xml:space="preserve">Окремі особові рахунки відсутні</t>
  </si>
  <si>
    <t xml:space="preserve">Відшкодування комунальних послуг балансоутримувачу</t>
  </si>
  <si>
    <t xml:space="preserve">Для подачі водопостачання</t>
  </si>
  <si>
    <t xml:space="preserve">8 років</t>
  </si>
  <si>
    <t xml:space="preserve">Вбудоване нежитлове приміщення </t>
  </si>
  <si>
    <t xml:space="preserve">Дніпропетровська область,  Нікопольський район, м.Покров, вул.Бориса Джонсона, 26</t>
  </si>
  <si>
    <t xml:space="preserve">Вбудоване не житлове примішення в багатоповерховому житловому будинку, поверх перший</t>
  </si>
  <si>
    <t xml:space="preserve">Задовільний</t>
  </si>
  <si>
    <t xml:space="preserve">Електроенергія, водопостачання, водовідвндення, газопостачання - в наявності</t>
  </si>
  <si>
    <t xml:space="preserve">З метою його використання як офіс</t>
  </si>
  <si>
    <t xml:space="preserve">Нежитлова будівля</t>
  </si>
  <si>
    <t xml:space="preserve">Дніпропетровська обл., Нікопольський район с.Шолохове, вул.Соборна, 10</t>
  </si>
  <si>
    <t xml:space="preserve">Електроенергія- в наявності; водопостачання, водовідвндення, газопостачання - відсутні</t>
  </si>
  <si>
    <t xml:space="preserve">Виеористання за будь яким цільовим призначенням</t>
  </si>
  <si>
    <t xml:space="preserve">Магазин-склад</t>
  </si>
  <si>
    <t xml:space="preserve">6 місяців</t>
  </si>
  <si>
    <t xml:space="preserve">Дніпропетровська обл., Нікопольський р-н, с.Шолохове, вул.Шкільна, 5а</t>
  </si>
  <si>
    <t xml:space="preserve">Не задовільний стан</t>
  </si>
  <si>
    <t xml:space="preserve">Приміщення шкільної майстерні</t>
  </si>
  <si>
    <t xml:space="preserve">30 років</t>
  </si>
  <si>
    <t xml:space="preserve">Не використовується  </t>
  </si>
  <si>
    <t xml:space="preserve">Балансоутримувач ______________________________________________________________</t>
  </si>
  <si>
    <t xml:space="preserve">Управління праці та соціального захисту населення</t>
  </si>
  <si>
    <t xml:space="preserve">Частина нежитлового приміщення на другому поверсі  будівлі управлінн</t>
  </si>
  <si>
    <t xml:space="preserve">м.Покров,            вул. Залужного ,  буд. 5</t>
  </si>
  <si>
    <t xml:space="preserve">26137831</t>
  </si>
  <si>
    <t xml:space="preserve">Управління  праці та соціального захисту населення </t>
  </si>
  <si>
    <t xml:space="preserve">Виконавчий комітет Покровської міської ради </t>
  </si>
  <si>
    <t xml:space="preserve">перелік першого типу</t>
  </si>
  <si>
    <t xml:space="preserve">252199,32</t>
  </si>
  <si>
    <t xml:space="preserve">339066,00</t>
  </si>
  <si>
    <t xml:space="preserve">відсутня</t>
  </si>
  <si>
    <t xml:space="preserve">182,00 (кв.м)</t>
  </si>
  <si>
    <t xml:space="preserve">182,00   (кв.м)</t>
  </si>
  <si>
    <t xml:space="preserve">частина нежитлового приміщення, розташовуаного  на другому поверсі двоповерхової будівлі, скадається з 9 кімнат </t>
  </si>
  <si>
    <t xml:space="preserve">потребує капитального ремонту</t>
  </si>
  <si>
    <t xml:space="preserve"> наявні електро, водо, теплопостачання</t>
  </si>
  <si>
    <t xml:space="preserve">офісні приміщення </t>
  </si>
  <si>
    <t xml:space="preserve">з жовтня 2019р</t>
  </si>
  <si>
    <t xml:space="preserve">Будівля неврологічного відділення</t>
  </si>
  <si>
    <t xml:space="preserve">Дніпропетровська обл., м.Покров, вул.Медична, 19</t>
  </si>
  <si>
    <t xml:space="preserve">Комунальне некомерційне підприємство "Центр первинної медико-санітарної допомоги Покровської міської ради Дніпропетровської області"</t>
  </si>
  <si>
    <t xml:space="preserve">Виконавчий комітет Покровської міської ради  Дніпропетровської області</t>
  </si>
  <si>
    <t xml:space="preserve">2-поверхова будівля, 1955 року побудови.</t>
  </si>
  <si>
    <t xml:space="preserve"> Потребує капітального ремонту.</t>
  </si>
  <si>
    <t xml:space="preserve">підведено електропостачання, централізоване водопостачання та водовідведення</t>
  </si>
  <si>
    <t xml:space="preserve">відшкодування вартості спожитих комунальних послуг</t>
  </si>
  <si>
    <t xml:space="preserve">заклади охорони здоров"я</t>
  </si>
  <si>
    <t xml:space="preserve">9 років</t>
  </si>
  <si>
    <t xml:space="preserve">Будівля гастроенторологічного відділення</t>
  </si>
  <si>
    <r>
      <rPr>
        <sz val="8"/>
        <rFont val="Times New Roman"/>
        <family val="1"/>
      </rPr>
      <t xml:space="preserve">Дніпропетровська обл., </t>
    </r>
    <r>
      <rPr>
        <sz val="8"/>
        <rFont val="Times New Roman Cyr"/>
        <family val="1"/>
        <charset val="1"/>
      </rPr>
      <t xml:space="preserve">м.Покров, вул.Медична, 19</t>
    </r>
  </si>
  <si>
    <t xml:space="preserve">Частина гаражу</t>
  </si>
  <si>
    <r>
      <rPr>
        <sz val="8"/>
        <rFont val="Times New Roman"/>
        <family val="1"/>
      </rPr>
      <t xml:space="preserve">Дніпропетровська обл., Нікопольський район, </t>
    </r>
    <r>
      <rPr>
        <sz val="8"/>
        <rFont val="Times New Roman Cyr"/>
        <family val="1"/>
        <charset val="1"/>
      </rPr>
      <t xml:space="preserve">с.Шолохове, вул.Лікарняна, 1</t>
    </r>
  </si>
  <si>
    <t xml:space="preserve">1-поверхова будівля, 1963 року побудови. Пройми воріт металеві, електрика.</t>
  </si>
  <si>
    <t xml:space="preserve"> Потребує поточного ремонту.</t>
  </si>
  <si>
    <t xml:space="preserve">підведено електропостачання</t>
  </si>
  <si>
    <t xml:space="preserve">Будівля дитячої консультації</t>
  </si>
  <si>
    <t xml:space="preserve">1-поверхова будівля, 1962 року побудови. Налічує 3 коридора, 5 приміщень, 2 шафи, санвузол.</t>
  </si>
  <si>
    <t xml:space="preserve">Потребує поточного ремонту.</t>
  </si>
  <si>
    <t xml:space="preserve">Будівля камери штучного клімату (солярій)</t>
  </si>
  <si>
    <t xml:space="preserve">1-поверхова будівля, 1962 року побудови. Налічує коридор, 6 приміщень.</t>
  </si>
  <si>
    <t xml:space="preserve">Будівля Котельні</t>
  </si>
  <si>
    <t xml:space="preserve">1-поверхова будівля, 1965 року побудови. Фундамент і цоколь-бетон. Вікна, двері-дерев"яні.</t>
  </si>
  <si>
    <t xml:space="preserve">за цільовим призначенням</t>
  </si>
  <si>
    <t xml:space="preserve">Будівля моргу</t>
  </si>
  <si>
    <t xml:space="preserve">Дніпропетровська обл., Нікопольський район, с.Шолохове, вул.Лікарняна, 1</t>
  </si>
  <si>
    <t xml:space="preserve">1-поверхова будівля, 1965 року побудови. Фундамент і цоколь-цегла. Вікна, двері-дерев"яні.</t>
  </si>
  <si>
    <t xml:space="preserve">Будівля складу</t>
  </si>
  <si>
    <t xml:space="preserve">1-поверхова будівля, 1993 року побудови, складається з 4 приміщень. Фундамент і цоколь-цегла. Вікна, двері-дерев"яні.</t>
  </si>
  <si>
    <t xml:space="preserve">Льодник</t>
  </si>
  <si>
    <t xml:space="preserve">Будівля 1913 року побудови. Складається з льодника та входу  в льодник.</t>
  </si>
  <si>
    <t xml:space="preserve">Підвал</t>
  </si>
  <si>
    <t xml:space="preserve">Будівля 1913 року побудови. Складається з підвалу та входу в підвал.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</si>
</sst>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0.00"/>
    <numFmt numFmtId="167" formatCode="@"/>
    <numFmt numFmtId="168" formatCode="0.0"/>
    <numFmt numFmtId="169" formatCode="[$-419]General"/>
  </numFmts>
  <fonts count="4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Times New Roman Cyr"/>
      <family val="0"/>
      <charset val="204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80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FF"/>
      <name val="Arial"/>
      <family val="2"/>
      <charset val="1"/>
    </font>
    <font>
      <sz val="10"/>
      <color rgb="FF8080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name val="Arial"/>
      <family val="2"/>
      <charset val="1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1"/>
    </font>
    <font>
      <b val="true"/>
      <sz val="12"/>
      <name val="Times New Roman"/>
      <family val="1"/>
      <charset val="1"/>
    </font>
    <font>
      <b val="true"/>
      <sz val="8"/>
      <name val="Arial"/>
      <family val="2"/>
      <charset val="1"/>
    </font>
    <font>
      <b val="true"/>
      <sz val="8"/>
      <name val="Times New Roman"/>
      <family val="1"/>
      <charset val="1"/>
    </font>
    <font>
      <sz val="8"/>
      <name val="Times New Roman"/>
      <family val="1"/>
      <charset val="1"/>
    </font>
    <font>
      <sz val="8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</font>
    <font>
      <b val="true"/>
      <sz val="12"/>
      <name val="Times New Roman"/>
      <family val="1"/>
    </font>
    <font>
      <b val="true"/>
      <sz val="12"/>
      <name val="Times New Roman"/>
      <family val="1"/>
      <charset val="204"/>
    </font>
    <font>
      <b val="true"/>
      <sz val="8"/>
      <name val="Arial"/>
      <family val="2"/>
    </font>
    <font>
      <b val="true"/>
      <sz val="8"/>
      <name val="Times New Roman"/>
      <family val="1"/>
    </font>
    <font>
      <sz val="8"/>
      <name val="Times New Roman"/>
      <family val="1"/>
    </font>
    <font>
      <sz val="8"/>
      <name val="Calibri"/>
      <family val="2"/>
      <charset val="204"/>
    </font>
    <font>
      <sz val="12"/>
      <name val="Arial"/>
      <family val="2"/>
    </font>
    <font>
      <b val="true"/>
      <sz val="12"/>
      <name val="Arial"/>
      <family val="2"/>
      <charset val="204"/>
    </font>
    <font>
      <sz val="16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sz val="14"/>
      <name val="Times New Roman"/>
      <family val="1"/>
    </font>
    <font>
      <sz val="10"/>
      <color rgb="FF000000"/>
      <name val="Arial1"/>
      <family val="0"/>
      <charset val="204"/>
    </font>
    <font>
      <b val="true"/>
      <sz val="8"/>
      <name val="Times New Roman"/>
      <family val="1"/>
      <charset val="204"/>
    </font>
    <font>
      <sz val="8"/>
      <name val="Times New Roman Cyr"/>
      <family val="1"/>
      <charset val="1"/>
    </font>
    <font>
      <sz val="8"/>
      <name val="Times New Roman Cyr"/>
      <family val="1"/>
    </font>
  </fonts>
  <fills count="2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DEDCE6"/>
      </patternFill>
    </fill>
    <fill>
      <patternFill patternType="solid">
        <fgColor rgb="FFFFCC99"/>
        <bgColor rgb="FFFFD7D7"/>
      </patternFill>
    </fill>
    <fill>
      <patternFill patternType="solid">
        <fgColor rgb="FFFF0000"/>
        <bgColor rgb="FF9933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E8F2A1"/>
      </patternFill>
    </fill>
    <fill>
      <patternFill patternType="solid">
        <fgColor rgb="FF99CCFF"/>
        <bgColor rgb="FF83CAFF"/>
      </patternFill>
    </fill>
    <fill>
      <patternFill patternType="solid">
        <fgColor rgb="FFCCFFFF"/>
        <bgColor rgb="FFCCFFCC"/>
      </patternFill>
    </fill>
    <fill>
      <patternFill patternType="solid">
        <fgColor rgb="FFE8F2A1"/>
        <bgColor rgb="FFFFE994"/>
      </patternFill>
    </fill>
    <fill>
      <patternFill patternType="solid">
        <fgColor rgb="FF83CAFF"/>
        <bgColor rgb="FF99CCFF"/>
      </patternFill>
    </fill>
    <fill>
      <patternFill patternType="solid">
        <fgColor rgb="FFFFD7D7"/>
        <bgColor rgb="FFDEDCE6"/>
      </patternFill>
    </fill>
    <fill>
      <patternFill patternType="solid">
        <fgColor rgb="FFFFE994"/>
        <bgColor rgb="FFE8F2A1"/>
      </patternFill>
    </fill>
    <fill>
      <patternFill patternType="solid">
        <fgColor rgb="FFFFFFFF"/>
        <bgColor rgb="FFFFFFCC"/>
      </patternFill>
    </fill>
    <fill>
      <patternFill patternType="solid">
        <fgColor rgb="FFAADCF7"/>
        <bgColor rgb="FF99CCFF"/>
      </patternFill>
    </fill>
    <fill>
      <patternFill patternType="solid">
        <fgColor rgb="FFDEDCE6"/>
        <bgColor rgb="FFCCCCFF"/>
      </patternFill>
    </fill>
    <fill>
      <patternFill patternType="solid">
        <fgColor rgb="FFB4C7DC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thin"/>
      <top style="hair"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</borders>
  <cellStyleXfs count="4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6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7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8" borderId="0" applyFont="true" applyBorder="false" applyAlignment="true" applyProtection="false">
      <alignment horizontal="general" vertical="bottom" textRotation="0" wrapText="false" indent="0" shrinkToFit="false"/>
    </xf>
    <xf numFmtId="164" fontId="16" fillId="8" borderId="1" applyFont="true" applyBorder="tru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3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38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3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" xfId="3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3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0" borderId="3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1" borderId="3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3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" xfId="3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38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9" borderId="3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0" borderId="3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0" borderId="4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1" borderId="3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3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3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3" xfId="38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4" fillId="0" borderId="3" xfId="3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4" fillId="0" borderId="3" xfId="38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24" fillId="0" borderId="3" xfId="38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4" fillId="0" borderId="3" xfId="38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4" fillId="0" borderId="3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3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3" xfId="3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0" fillId="0" borderId="3" xfId="38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24" fillId="0" borderId="3" xfId="3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5" fillId="0" borderId="3" xfId="4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4" fillId="0" borderId="4" xfId="3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1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1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1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2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32" fillId="16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32" fillId="16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2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32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2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6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32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2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1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32" fillId="1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2" fillId="1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2" fillId="1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1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1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1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7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7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38" fillId="16" borderId="7" xfId="43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9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39" fillId="16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39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9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7" xfId="43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38" fillId="16" borderId="7" xfId="44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9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9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6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7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37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38" fillId="0" borderId="7" xfId="44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9" fillId="0" borderId="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6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1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1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31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1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1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1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1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1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1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1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2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2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2" fillId="19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2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3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2" fillId="0" borderId="3" xfId="42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3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a?????" xfId="20"/>
    <cellStyle name="Accent 1 1" xfId="21"/>
    <cellStyle name="Accent 2 1" xfId="22"/>
    <cellStyle name="Accent 3 1" xfId="23"/>
    <cellStyle name="Accent 4" xfId="24"/>
    <cellStyle name="Bad 1" xfId="25"/>
    <cellStyle name="Error 1" xfId="26"/>
    <cellStyle name="Footnote 1" xfId="27"/>
    <cellStyle name="Good 1" xfId="28"/>
    <cellStyle name="Heading 1 1" xfId="29"/>
    <cellStyle name="Heading 2 1" xfId="30"/>
    <cellStyle name="Heading 3" xfId="31"/>
    <cellStyle name="Hyperlink 1" xfId="32"/>
    <cellStyle name="Neutral 1" xfId="33"/>
    <cellStyle name="Note 1" xfId="34"/>
    <cellStyle name="Status 1" xfId="35"/>
    <cellStyle name="Text 1" xfId="36"/>
    <cellStyle name="Warning 1" xfId="37"/>
    <cellStyle name="Обычный 2" xfId="38"/>
    <cellStyle name="Обычный 3" xfId="39"/>
    <cellStyle name="Обычный 4" xfId="40"/>
    <cellStyle name="Обычный 5" xfId="41"/>
    <cellStyle name="Обычный 8" xfId="42"/>
    <cellStyle name="Стиль 1" xfId="43"/>
    <cellStyle name="Excel Built-in Normal" xfId="44"/>
  </cellStyles>
  <dxfs count="4">
    <dxf>
      <fill>
        <patternFill patternType="solid">
          <fgColor rgb="FFFFFF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99CCFF"/>
          <bgColor rgb="FF000000"/>
        </patternFill>
      </fill>
    </dxf>
    <dxf>
      <fill>
        <patternFill patternType="solid">
          <fgColor rgb="FFCC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E994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83CA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E8F2A1"/>
      <rgbColor rgb="FF00FFFF"/>
      <rgbColor rgb="FF800080"/>
      <rgbColor rgb="FF800000"/>
      <rgbColor rgb="FF008080"/>
      <rgbColor rgb="FF0000FF"/>
      <rgbColor rgb="FF00CCFF"/>
      <rgbColor rgb="FFDEDCE6"/>
      <rgbColor rgb="FFCCFFCC"/>
      <rgbColor rgb="FFFFFF99"/>
      <rgbColor rgb="FF99CCFF"/>
      <rgbColor rgb="FFFFD7D7"/>
      <rgbColor rgb="FFAADCF7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XFD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80" zoomScalePageLayoutView="65" workbookViewId="0">
      <selection pane="topLeft" activeCell="E64" activeCellId="0" sqref="E64"/>
    </sheetView>
  </sheetViews>
  <sheetFormatPr defaultColWidth="11.5703125" defaultRowHeight="12.75" customHeight="true" zeroHeight="false" outlineLevelRow="0" outlineLevelCol="0"/>
  <cols>
    <col collapsed="false" customWidth="true" hidden="false" outlineLevel="0" max="1" min="1" style="1" width="12.15"/>
    <col collapsed="false" customWidth="false" hidden="false" outlineLevel="0" max="2" min="2" style="1" width="11.57"/>
    <col collapsed="false" customWidth="true" hidden="false" outlineLevel="0" max="3" min="3" style="1" width="8.57"/>
    <col collapsed="false" customWidth="true" hidden="false" outlineLevel="0" max="4" min="4" style="2" width="8.42"/>
    <col collapsed="false" customWidth="false" hidden="false" outlineLevel="0" max="5" min="5" style="1" width="11.57"/>
    <col collapsed="false" customWidth="true" hidden="false" outlineLevel="0" max="6" min="6" style="1" width="10.42"/>
    <col collapsed="false" customWidth="true" hidden="false" outlineLevel="0" max="7" min="7" style="1" width="7.29"/>
    <col collapsed="false" customWidth="true" hidden="false" outlineLevel="0" max="8" min="8" style="1" width="8.71"/>
    <col collapsed="false" customWidth="true" hidden="false" outlineLevel="0" max="9" min="9" style="1" width="9.42"/>
    <col collapsed="false" customWidth="true" hidden="false" outlineLevel="0" max="10" min="10" style="1" width="8.29"/>
    <col collapsed="false" customWidth="true" hidden="false" outlineLevel="0" max="11" min="11" style="1" width="8.15"/>
    <col collapsed="false" customWidth="true" hidden="false" outlineLevel="0" max="12" min="12" style="1" width="10.29"/>
    <col collapsed="false" customWidth="true" hidden="false" outlineLevel="0" max="13" min="13" style="1" width="9.71"/>
    <col collapsed="false" customWidth="true" hidden="false" outlineLevel="0" max="14" min="14" style="1" width="10.29"/>
    <col collapsed="false" customWidth="true" hidden="false" outlineLevel="0" max="15" min="15" style="1" width="9"/>
    <col collapsed="false" customWidth="true" hidden="false" outlineLevel="0" max="16" min="16" style="1" width="11.14"/>
    <col collapsed="false" customWidth="true" hidden="false" outlineLevel="0" max="17" min="17" style="3" width="8.15"/>
    <col collapsed="false" customWidth="true" hidden="false" outlineLevel="0" max="18" min="18" style="3" width="9.29"/>
    <col collapsed="false" customWidth="true" hidden="false" outlineLevel="0" max="19" min="19" style="3" width="25.29"/>
    <col collapsed="false" customWidth="true" hidden="false" outlineLevel="0" max="20" min="20" style="3" width="13.42"/>
    <col collapsed="false" customWidth="true" hidden="false" outlineLevel="0" max="21" min="21" style="3" width="9.14"/>
    <col collapsed="false" customWidth="true" hidden="false" outlineLevel="0" max="22" min="22" style="3" width="14"/>
    <col collapsed="false" customWidth="true" hidden="false" outlineLevel="0" max="23" min="23" style="3" width="10.29"/>
    <col collapsed="false" customWidth="true" hidden="false" outlineLevel="0" max="24" min="24" style="3" width="9"/>
    <col collapsed="false" customWidth="true" hidden="false" outlineLevel="0" max="25" min="25" style="3" width="9.29"/>
    <col collapsed="false" customWidth="true" hidden="false" outlineLevel="0" max="26" min="26" style="3" width="10.57"/>
    <col collapsed="false" customWidth="true" hidden="false" outlineLevel="0" max="27" min="27" style="3" width="10.29"/>
    <col collapsed="false" customWidth="false" hidden="false" outlineLevel="0" max="29" min="28" style="3" width="11.57"/>
    <col collapsed="false" customWidth="true" hidden="false" outlineLevel="0" max="30" min="30" style="3" width="9.29"/>
    <col collapsed="false" customWidth="true" hidden="true" outlineLevel="0" max="31" min="31" style="1" width="8.29"/>
    <col collapsed="false" customWidth="true" hidden="true" outlineLevel="0" max="32" min="32" style="1" width="7.29"/>
    <col collapsed="false" customWidth="true" hidden="true" outlineLevel="0" max="33" min="33" style="1" width="9.71"/>
    <col collapsed="false" customWidth="true" hidden="true" outlineLevel="0" max="34" min="34" style="1" width="9.29"/>
    <col collapsed="false" customWidth="true" hidden="true" outlineLevel="0" max="35" min="35" style="1" width="8.29"/>
    <col collapsed="false" customWidth="true" hidden="true" outlineLevel="0" max="36" min="36" style="1" width="8.71"/>
    <col collapsed="false" customWidth="true" hidden="true" outlineLevel="0" max="37" min="37" style="1" width="10.14"/>
    <col collapsed="false" customWidth="true" hidden="true" outlineLevel="0" max="38" min="38" style="1" width="7.86"/>
    <col collapsed="false" customWidth="true" hidden="true" outlineLevel="0" max="39" min="39" style="1" width="10.71"/>
    <col collapsed="false" customWidth="true" hidden="true" outlineLevel="0" max="41" min="40" style="1" width="7.86"/>
    <col collapsed="false" customWidth="true" hidden="true" outlineLevel="0" max="42" min="42" style="1" width="7.71"/>
    <col collapsed="false" customWidth="true" hidden="true" outlineLevel="0" max="43" min="43" style="1" width="8.15"/>
    <col collapsed="false" customWidth="true" hidden="true" outlineLevel="0" max="44" min="44" style="1" width="8.57"/>
    <col collapsed="false" customWidth="true" hidden="true" outlineLevel="0" max="45" min="45" style="1" width="7.71"/>
    <col collapsed="false" customWidth="true" hidden="true" outlineLevel="0" max="46" min="46" style="1" width="9.29"/>
    <col collapsed="false" customWidth="true" hidden="false" outlineLevel="0" max="47" min="47" style="3" width="18.29"/>
    <col collapsed="false" customWidth="true" hidden="false" outlineLevel="0" max="48" min="48" style="3" width="10.14"/>
    <col collapsed="false" customWidth="false" hidden="false" outlineLevel="0" max="49" min="49" style="1" width="11.57"/>
    <col collapsed="false" customWidth="true" hidden="false" outlineLevel="0" max="50" min="50" style="1" width="10.29"/>
    <col collapsed="false" customWidth="true" hidden="false" outlineLevel="0" max="52" min="51" style="1" width="9.29"/>
    <col collapsed="false" customWidth="false" hidden="false" outlineLevel="0" max="255" min="53" style="1" width="11.57"/>
    <col collapsed="false" customWidth="true" hidden="false" outlineLevel="0" max="256" min="256" style="4" width="9.14"/>
    <col collapsed="false" customWidth="true" hidden="false" outlineLevel="0" max="257" min="257" style="4" width="12.15"/>
    <col collapsed="false" customWidth="false" hidden="false" outlineLevel="0" max="258" min="258" style="4" width="11.57"/>
    <col collapsed="false" customWidth="true" hidden="false" outlineLevel="0" max="259" min="259" style="4" width="9"/>
    <col collapsed="false" customWidth="true" hidden="false" outlineLevel="0" max="260" min="260" style="4" width="7.86"/>
    <col collapsed="false" customWidth="false" hidden="false" outlineLevel="0" max="261" min="261" style="4" width="11.57"/>
    <col collapsed="false" customWidth="true" hidden="false" outlineLevel="0" max="262" min="262" style="4" width="10.42"/>
    <col collapsed="false" customWidth="true" hidden="false" outlineLevel="0" max="263" min="263" style="4" width="7.29"/>
    <col collapsed="false" customWidth="true" hidden="false" outlineLevel="0" max="264" min="264" style="4" width="8.71"/>
    <col collapsed="false" customWidth="true" hidden="false" outlineLevel="0" max="265" min="265" style="4" width="9.42"/>
    <col collapsed="false" customWidth="true" hidden="false" outlineLevel="0" max="266" min="266" style="4" width="8.29"/>
    <col collapsed="false" customWidth="true" hidden="false" outlineLevel="0" max="267" min="267" style="4" width="8.15"/>
    <col collapsed="false" customWidth="true" hidden="false" outlineLevel="0" max="268" min="268" style="4" width="10.29"/>
    <col collapsed="false" customWidth="true" hidden="false" outlineLevel="0" max="269" min="269" style="4" width="9.71"/>
    <col collapsed="false" customWidth="true" hidden="false" outlineLevel="0" max="270" min="270" style="4" width="10.29"/>
    <col collapsed="false" customWidth="true" hidden="false" outlineLevel="0" max="271" min="271" style="4" width="9"/>
    <col collapsed="false" customWidth="true" hidden="false" outlineLevel="0" max="272" min="272" style="4" width="11.14"/>
    <col collapsed="false" customWidth="true" hidden="false" outlineLevel="0" max="273" min="273" style="4" width="8.15"/>
    <col collapsed="false" customWidth="true" hidden="false" outlineLevel="0" max="274" min="274" style="4" width="9.29"/>
    <col collapsed="false" customWidth="true" hidden="false" outlineLevel="0" max="275" min="275" style="4" width="13.86"/>
    <col collapsed="false" customWidth="true" hidden="false" outlineLevel="0" max="276" min="276" style="4" width="13.42"/>
    <col collapsed="false" customWidth="true" hidden="false" outlineLevel="0" max="277" min="277" style="4" width="9.14"/>
    <col collapsed="false" customWidth="true" hidden="false" outlineLevel="0" max="278" min="278" style="4" width="14"/>
    <col collapsed="false" customWidth="true" hidden="false" outlineLevel="0" max="279" min="279" style="4" width="10.29"/>
    <col collapsed="false" customWidth="true" hidden="false" outlineLevel="0" max="280" min="280" style="4" width="9"/>
    <col collapsed="false" customWidth="true" hidden="false" outlineLevel="0" max="281" min="281" style="4" width="9.29"/>
    <col collapsed="false" customWidth="true" hidden="false" outlineLevel="0" max="282" min="282" style="4" width="10.57"/>
    <col collapsed="false" customWidth="true" hidden="false" outlineLevel="0" max="283" min="283" style="4" width="10.29"/>
    <col collapsed="false" customWidth="false" hidden="false" outlineLevel="0" max="285" min="284" style="4" width="11.57"/>
    <col collapsed="false" customWidth="true" hidden="false" outlineLevel="0" max="286" min="286" style="4" width="9.29"/>
    <col collapsed="false" customWidth="false" hidden="true" outlineLevel="0" max="302" min="287" style="4" width="11.53"/>
    <col collapsed="false" customWidth="true" hidden="false" outlineLevel="0" max="303" min="303" style="4" width="18.29"/>
    <col collapsed="false" customWidth="true" hidden="false" outlineLevel="0" max="304" min="304" style="4" width="10.14"/>
    <col collapsed="false" customWidth="false" hidden="false" outlineLevel="0" max="305" min="305" style="4" width="11.57"/>
    <col collapsed="false" customWidth="true" hidden="false" outlineLevel="0" max="306" min="306" style="4" width="10.29"/>
    <col collapsed="false" customWidth="true" hidden="false" outlineLevel="0" max="308" min="307" style="4" width="9.29"/>
    <col collapsed="false" customWidth="false" hidden="false" outlineLevel="0" max="511" min="309" style="4" width="11.57"/>
    <col collapsed="false" customWidth="true" hidden="false" outlineLevel="0" max="512" min="512" style="4" width="9.14"/>
    <col collapsed="false" customWidth="true" hidden="false" outlineLevel="0" max="513" min="513" style="4" width="12.15"/>
    <col collapsed="false" customWidth="false" hidden="false" outlineLevel="0" max="514" min="514" style="4" width="11.57"/>
    <col collapsed="false" customWidth="true" hidden="false" outlineLevel="0" max="515" min="515" style="4" width="9"/>
    <col collapsed="false" customWidth="true" hidden="false" outlineLevel="0" max="516" min="516" style="4" width="7.86"/>
    <col collapsed="false" customWidth="false" hidden="false" outlineLevel="0" max="517" min="517" style="4" width="11.57"/>
    <col collapsed="false" customWidth="true" hidden="false" outlineLevel="0" max="518" min="518" style="4" width="10.42"/>
    <col collapsed="false" customWidth="true" hidden="false" outlineLevel="0" max="519" min="519" style="4" width="7.29"/>
    <col collapsed="false" customWidth="true" hidden="false" outlineLevel="0" max="520" min="520" style="4" width="8.71"/>
    <col collapsed="false" customWidth="true" hidden="false" outlineLevel="0" max="521" min="521" style="4" width="9.42"/>
    <col collapsed="false" customWidth="true" hidden="false" outlineLevel="0" max="522" min="522" style="4" width="8.29"/>
    <col collapsed="false" customWidth="true" hidden="false" outlineLevel="0" max="523" min="523" style="4" width="8.15"/>
    <col collapsed="false" customWidth="true" hidden="false" outlineLevel="0" max="524" min="524" style="4" width="10.29"/>
    <col collapsed="false" customWidth="true" hidden="false" outlineLevel="0" max="525" min="525" style="4" width="9.71"/>
    <col collapsed="false" customWidth="true" hidden="false" outlineLevel="0" max="526" min="526" style="4" width="10.29"/>
    <col collapsed="false" customWidth="true" hidden="false" outlineLevel="0" max="527" min="527" style="4" width="9"/>
    <col collapsed="false" customWidth="true" hidden="false" outlineLevel="0" max="528" min="528" style="4" width="11.14"/>
    <col collapsed="false" customWidth="true" hidden="false" outlineLevel="0" max="529" min="529" style="4" width="8.15"/>
    <col collapsed="false" customWidth="true" hidden="false" outlineLevel="0" max="530" min="530" style="4" width="9.29"/>
    <col collapsed="false" customWidth="true" hidden="false" outlineLevel="0" max="531" min="531" style="4" width="13.86"/>
    <col collapsed="false" customWidth="true" hidden="false" outlineLevel="0" max="532" min="532" style="4" width="13.42"/>
    <col collapsed="false" customWidth="true" hidden="false" outlineLevel="0" max="533" min="533" style="4" width="9.14"/>
    <col collapsed="false" customWidth="true" hidden="false" outlineLevel="0" max="534" min="534" style="4" width="14"/>
    <col collapsed="false" customWidth="true" hidden="false" outlineLevel="0" max="535" min="535" style="4" width="10.29"/>
    <col collapsed="false" customWidth="true" hidden="false" outlineLevel="0" max="536" min="536" style="4" width="9"/>
    <col collapsed="false" customWidth="true" hidden="false" outlineLevel="0" max="537" min="537" style="4" width="9.29"/>
    <col collapsed="false" customWidth="true" hidden="false" outlineLevel="0" max="538" min="538" style="4" width="10.57"/>
    <col collapsed="false" customWidth="true" hidden="false" outlineLevel="0" max="539" min="539" style="4" width="10.29"/>
    <col collapsed="false" customWidth="false" hidden="false" outlineLevel="0" max="541" min="540" style="4" width="11.57"/>
    <col collapsed="false" customWidth="true" hidden="false" outlineLevel="0" max="542" min="542" style="4" width="9.29"/>
    <col collapsed="false" customWidth="false" hidden="true" outlineLevel="0" max="558" min="543" style="4" width="11.53"/>
    <col collapsed="false" customWidth="true" hidden="false" outlineLevel="0" max="559" min="559" style="4" width="18.29"/>
    <col collapsed="false" customWidth="true" hidden="false" outlineLevel="0" max="560" min="560" style="4" width="10.14"/>
    <col collapsed="false" customWidth="false" hidden="false" outlineLevel="0" max="561" min="561" style="4" width="11.57"/>
    <col collapsed="false" customWidth="true" hidden="false" outlineLevel="0" max="562" min="562" style="4" width="10.29"/>
    <col collapsed="false" customWidth="true" hidden="false" outlineLevel="0" max="564" min="563" style="4" width="9.29"/>
    <col collapsed="false" customWidth="false" hidden="false" outlineLevel="0" max="767" min="565" style="4" width="11.57"/>
    <col collapsed="false" customWidth="true" hidden="false" outlineLevel="0" max="768" min="768" style="4" width="9.14"/>
    <col collapsed="false" customWidth="true" hidden="false" outlineLevel="0" max="769" min="769" style="4" width="12.15"/>
    <col collapsed="false" customWidth="false" hidden="false" outlineLevel="0" max="770" min="770" style="4" width="11.57"/>
    <col collapsed="false" customWidth="true" hidden="false" outlineLevel="0" max="771" min="771" style="4" width="9"/>
    <col collapsed="false" customWidth="true" hidden="false" outlineLevel="0" max="772" min="772" style="4" width="7.86"/>
    <col collapsed="false" customWidth="false" hidden="false" outlineLevel="0" max="773" min="773" style="4" width="11.57"/>
    <col collapsed="false" customWidth="true" hidden="false" outlineLevel="0" max="774" min="774" style="4" width="10.42"/>
    <col collapsed="false" customWidth="true" hidden="false" outlineLevel="0" max="775" min="775" style="4" width="7.29"/>
    <col collapsed="false" customWidth="true" hidden="false" outlineLevel="0" max="776" min="776" style="4" width="8.71"/>
    <col collapsed="false" customWidth="true" hidden="false" outlineLevel="0" max="777" min="777" style="4" width="9.42"/>
    <col collapsed="false" customWidth="true" hidden="false" outlineLevel="0" max="778" min="778" style="4" width="8.29"/>
    <col collapsed="false" customWidth="true" hidden="false" outlineLevel="0" max="779" min="779" style="4" width="8.15"/>
    <col collapsed="false" customWidth="true" hidden="false" outlineLevel="0" max="780" min="780" style="4" width="10.29"/>
    <col collapsed="false" customWidth="true" hidden="false" outlineLevel="0" max="781" min="781" style="4" width="9.71"/>
    <col collapsed="false" customWidth="true" hidden="false" outlineLevel="0" max="782" min="782" style="4" width="10.29"/>
    <col collapsed="false" customWidth="true" hidden="false" outlineLevel="0" max="783" min="783" style="4" width="9"/>
    <col collapsed="false" customWidth="true" hidden="false" outlineLevel="0" max="784" min="784" style="4" width="11.14"/>
    <col collapsed="false" customWidth="true" hidden="false" outlineLevel="0" max="785" min="785" style="4" width="8.15"/>
    <col collapsed="false" customWidth="true" hidden="false" outlineLevel="0" max="786" min="786" style="4" width="9.29"/>
    <col collapsed="false" customWidth="true" hidden="false" outlineLevel="0" max="787" min="787" style="4" width="13.86"/>
    <col collapsed="false" customWidth="true" hidden="false" outlineLevel="0" max="788" min="788" style="4" width="13.42"/>
    <col collapsed="false" customWidth="true" hidden="false" outlineLevel="0" max="789" min="789" style="4" width="9.14"/>
    <col collapsed="false" customWidth="true" hidden="false" outlineLevel="0" max="790" min="790" style="4" width="14"/>
    <col collapsed="false" customWidth="true" hidden="false" outlineLevel="0" max="791" min="791" style="4" width="10.29"/>
    <col collapsed="false" customWidth="true" hidden="false" outlineLevel="0" max="792" min="792" style="4" width="9"/>
    <col collapsed="false" customWidth="true" hidden="false" outlineLevel="0" max="793" min="793" style="4" width="9.29"/>
    <col collapsed="false" customWidth="true" hidden="false" outlineLevel="0" max="794" min="794" style="4" width="10.57"/>
    <col collapsed="false" customWidth="true" hidden="false" outlineLevel="0" max="795" min="795" style="4" width="10.29"/>
    <col collapsed="false" customWidth="false" hidden="false" outlineLevel="0" max="797" min="796" style="4" width="11.57"/>
    <col collapsed="false" customWidth="true" hidden="false" outlineLevel="0" max="798" min="798" style="4" width="9.29"/>
    <col collapsed="false" customWidth="false" hidden="true" outlineLevel="0" max="814" min="799" style="4" width="11.53"/>
    <col collapsed="false" customWidth="true" hidden="false" outlineLevel="0" max="815" min="815" style="4" width="18.29"/>
    <col collapsed="false" customWidth="true" hidden="false" outlineLevel="0" max="816" min="816" style="4" width="10.14"/>
    <col collapsed="false" customWidth="false" hidden="false" outlineLevel="0" max="817" min="817" style="4" width="11.57"/>
    <col collapsed="false" customWidth="true" hidden="false" outlineLevel="0" max="818" min="818" style="4" width="10.29"/>
    <col collapsed="false" customWidth="true" hidden="false" outlineLevel="0" max="820" min="819" style="4" width="9.29"/>
    <col collapsed="false" customWidth="false" hidden="false" outlineLevel="0" max="1023" min="821" style="4" width="11.57"/>
    <col collapsed="false" customWidth="true" hidden="false" outlineLevel="0" max="1024" min="1024" style="4" width="9.14"/>
    <col collapsed="false" customWidth="true" hidden="false" outlineLevel="0" max="1025" min="1025" style="4" width="12.15"/>
    <col collapsed="false" customWidth="false" hidden="false" outlineLevel="0" max="1026" min="1026" style="4" width="11.57"/>
    <col collapsed="false" customWidth="true" hidden="false" outlineLevel="0" max="1027" min="1027" style="4" width="9"/>
    <col collapsed="false" customWidth="true" hidden="false" outlineLevel="0" max="1028" min="1028" style="4" width="7.86"/>
    <col collapsed="false" customWidth="false" hidden="false" outlineLevel="0" max="1029" min="1029" style="4" width="11.57"/>
    <col collapsed="false" customWidth="true" hidden="false" outlineLevel="0" max="1030" min="1030" style="4" width="10.42"/>
    <col collapsed="false" customWidth="true" hidden="false" outlineLevel="0" max="1031" min="1031" style="4" width="7.29"/>
    <col collapsed="false" customWidth="true" hidden="false" outlineLevel="0" max="1032" min="1032" style="4" width="8.71"/>
    <col collapsed="false" customWidth="true" hidden="false" outlineLevel="0" max="1033" min="1033" style="4" width="9.42"/>
    <col collapsed="false" customWidth="true" hidden="false" outlineLevel="0" max="1034" min="1034" style="4" width="8.29"/>
    <col collapsed="false" customWidth="true" hidden="false" outlineLevel="0" max="1035" min="1035" style="4" width="8.15"/>
    <col collapsed="false" customWidth="true" hidden="false" outlineLevel="0" max="1036" min="1036" style="4" width="10.29"/>
    <col collapsed="false" customWidth="true" hidden="false" outlineLevel="0" max="1037" min="1037" style="4" width="9.71"/>
    <col collapsed="false" customWidth="true" hidden="false" outlineLevel="0" max="1038" min="1038" style="4" width="10.29"/>
    <col collapsed="false" customWidth="true" hidden="false" outlineLevel="0" max="1039" min="1039" style="4" width="9"/>
    <col collapsed="false" customWidth="true" hidden="false" outlineLevel="0" max="1040" min="1040" style="4" width="11.14"/>
    <col collapsed="false" customWidth="true" hidden="false" outlineLevel="0" max="1041" min="1041" style="4" width="8.15"/>
    <col collapsed="false" customWidth="true" hidden="false" outlineLevel="0" max="1042" min="1042" style="4" width="9.29"/>
    <col collapsed="false" customWidth="true" hidden="false" outlineLevel="0" max="1043" min="1043" style="4" width="13.86"/>
    <col collapsed="false" customWidth="true" hidden="false" outlineLevel="0" max="1044" min="1044" style="4" width="13.42"/>
    <col collapsed="false" customWidth="true" hidden="false" outlineLevel="0" max="1045" min="1045" style="4" width="9.14"/>
    <col collapsed="false" customWidth="true" hidden="false" outlineLevel="0" max="1046" min="1046" style="4" width="14"/>
    <col collapsed="false" customWidth="true" hidden="false" outlineLevel="0" max="1047" min="1047" style="4" width="10.29"/>
    <col collapsed="false" customWidth="true" hidden="false" outlineLevel="0" max="1048" min="1048" style="4" width="9"/>
    <col collapsed="false" customWidth="true" hidden="false" outlineLevel="0" max="1049" min="1049" style="4" width="9.29"/>
    <col collapsed="false" customWidth="true" hidden="false" outlineLevel="0" max="1050" min="1050" style="4" width="10.57"/>
    <col collapsed="false" customWidth="true" hidden="false" outlineLevel="0" max="1051" min="1051" style="4" width="10.29"/>
    <col collapsed="false" customWidth="false" hidden="false" outlineLevel="0" max="1053" min="1052" style="4" width="11.57"/>
    <col collapsed="false" customWidth="true" hidden="false" outlineLevel="0" max="1054" min="1054" style="4" width="9.29"/>
    <col collapsed="false" customWidth="false" hidden="true" outlineLevel="0" max="1070" min="1055" style="4" width="11.53"/>
    <col collapsed="false" customWidth="true" hidden="false" outlineLevel="0" max="1071" min="1071" style="4" width="18.29"/>
    <col collapsed="false" customWidth="true" hidden="false" outlineLevel="0" max="1072" min="1072" style="4" width="10.14"/>
    <col collapsed="false" customWidth="false" hidden="false" outlineLevel="0" max="1073" min="1073" style="4" width="11.57"/>
    <col collapsed="false" customWidth="true" hidden="false" outlineLevel="0" max="1074" min="1074" style="4" width="10.29"/>
    <col collapsed="false" customWidth="true" hidden="false" outlineLevel="0" max="1076" min="1075" style="4" width="9.29"/>
    <col collapsed="false" customWidth="false" hidden="false" outlineLevel="0" max="1279" min="1077" style="4" width="11.57"/>
    <col collapsed="false" customWidth="true" hidden="false" outlineLevel="0" max="1280" min="1280" style="4" width="9.14"/>
    <col collapsed="false" customWidth="true" hidden="false" outlineLevel="0" max="1281" min="1281" style="4" width="12.15"/>
    <col collapsed="false" customWidth="false" hidden="false" outlineLevel="0" max="1282" min="1282" style="4" width="11.57"/>
    <col collapsed="false" customWidth="true" hidden="false" outlineLevel="0" max="1283" min="1283" style="4" width="9"/>
    <col collapsed="false" customWidth="true" hidden="false" outlineLevel="0" max="1284" min="1284" style="4" width="7.86"/>
    <col collapsed="false" customWidth="false" hidden="false" outlineLevel="0" max="1285" min="1285" style="4" width="11.57"/>
    <col collapsed="false" customWidth="true" hidden="false" outlineLevel="0" max="1286" min="1286" style="4" width="10.42"/>
    <col collapsed="false" customWidth="true" hidden="false" outlineLevel="0" max="1287" min="1287" style="4" width="7.29"/>
    <col collapsed="false" customWidth="true" hidden="false" outlineLevel="0" max="1288" min="1288" style="4" width="8.71"/>
    <col collapsed="false" customWidth="true" hidden="false" outlineLevel="0" max="1289" min="1289" style="4" width="9.42"/>
    <col collapsed="false" customWidth="true" hidden="false" outlineLevel="0" max="1290" min="1290" style="4" width="8.29"/>
    <col collapsed="false" customWidth="true" hidden="false" outlineLevel="0" max="1291" min="1291" style="4" width="8.15"/>
    <col collapsed="false" customWidth="true" hidden="false" outlineLevel="0" max="1292" min="1292" style="4" width="10.29"/>
    <col collapsed="false" customWidth="true" hidden="false" outlineLevel="0" max="1293" min="1293" style="4" width="9.71"/>
    <col collapsed="false" customWidth="true" hidden="false" outlineLevel="0" max="1294" min="1294" style="4" width="10.29"/>
    <col collapsed="false" customWidth="true" hidden="false" outlineLevel="0" max="1295" min="1295" style="4" width="9"/>
    <col collapsed="false" customWidth="true" hidden="false" outlineLevel="0" max="1296" min="1296" style="4" width="11.14"/>
    <col collapsed="false" customWidth="true" hidden="false" outlineLevel="0" max="1297" min="1297" style="4" width="8.15"/>
    <col collapsed="false" customWidth="true" hidden="false" outlineLevel="0" max="1298" min="1298" style="4" width="9.29"/>
    <col collapsed="false" customWidth="true" hidden="false" outlineLevel="0" max="1299" min="1299" style="4" width="13.86"/>
    <col collapsed="false" customWidth="true" hidden="false" outlineLevel="0" max="1300" min="1300" style="4" width="13.42"/>
    <col collapsed="false" customWidth="true" hidden="false" outlineLevel="0" max="1301" min="1301" style="4" width="9.14"/>
    <col collapsed="false" customWidth="true" hidden="false" outlineLevel="0" max="1302" min="1302" style="4" width="14"/>
    <col collapsed="false" customWidth="true" hidden="false" outlineLevel="0" max="1303" min="1303" style="4" width="10.29"/>
    <col collapsed="false" customWidth="true" hidden="false" outlineLevel="0" max="1304" min="1304" style="4" width="9"/>
    <col collapsed="false" customWidth="true" hidden="false" outlineLevel="0" max="1305" min="1305" style="4" width="9.29"/>
    <col collapsed="false" customWidth="true" hidden="false" outlineLevel="0" max="1306" min="1306" style="4" width="10.57"/>
    <col collapsed="false" customWidth="true" hidden="false" outlineLevel="0" max="1307" min="1307" style="4" width="10.29"/>
    <col collapsed="false" customWidth="false" hidden="false" outlineLevel="0" max="1309" min="1308" style="4" width="11.57"/>
    <col collapsed="false" customWidth="true" hidden="false" outlineLevel="0" max="1310" min="1310" style="4" width="9.29"/>
    <col collapsed="false" customWidth="false" hidden="true" outlineLevel="0" max="1326" min="1311" style="4" width="11.53"/>
    <col collapsed="false" customWidth="true" hidden="false" outlineLevel="0" max="1327" min="1327" style="4" width="18.29"/>
    <col collapsed="false" customWidth="true" hidden="false" outlineLevel="0" max="1328" min="1328" style="4" width="10.14"/>
    <col collapsed="false" customWidth="false" hidden="false" outlineLevel="0" max="1329" min="1329" style="4" width="11.57"/>
    <col collapsed="false" customWidth="true" hidden="false" outlineLevel="0" max="1330" min="1330" style="4" width="10.29"/>
    <col collapsed="false" customWidth="true" hidden="false" outlineLevel="0" max="1332" min="1331" style="4" width="9.29"/>
    <col collapsed="false" customWidth="false" hidden="false" outlineLevel="0" max="1535" min="1333" style="4" width="11.57"/>
    <col collapsed="false" customWidth="true" hidden="false" outlineLevel="0" max="1536" min="1536" style="4" width="9.14"/>
    <col collapsed="false" customWidth="true" hidden="false" outlineLevel="0" max="1537" min="1537" style="4" width="12.15"/>
    <col collapsed="false" customWidth="false" hidden="false" outlineLevel="0" max="1538" min="1538" style="4" width="11.57"/>
    <col collapsed="false" customWidth="true" hidden="false" outlineLevel="0" max="1539" min="1539" style="4" width="9"/>
    <col collapsed="false" customWidth="true" hidden="false" outlineLevel="0" max="1540" min="1540" style="4" width="7.86"/>
    <col collapsed="false" customWidth="false" hidden="false" outlineLevel="0" max="1541" min="1541" style="4" width="11.57"/>
    <col collapsed="false" customWidth="true" hidden="false" outlineLevel="0" max="1542" min="1542" style="4" width="10.42"/>
    <col collapsed="false" customWidth="true" hidden="false" outlineLevel="0" max="1543" min="1543" style="4" width="7.29"/>
    <col collapsed="false" customWidth="true" hidden="false" outlineLevel="0" max="1544" min="1544" style="4" width="8.71"/>
    <col collapsed="false" customWidth="true" hidden="false" outlineLevel="0" max="1545" min="1545" style="4" width="9.42"/>
    <col collapsed="false" customWidth="true" hidden="false" outlineLevel="0" max="1546" min="1546" style="4" width="8.29"/>
    <col collapsed="false" customWidth="true" hidden="false" outlineLevel="0" max="1547" min="1547" style="4" width="8.15"/>
    <col collapsed="false" customWidth="true" hidden="false" outlineLevel="0" max="1548" min="1548" style="4" width="10.29"/>
    <col collapsed="false" customWidth="true" hidden="false" outlineLevel="0" max="1549" min="1549" style="4" width="9.71"/>
    <col collapsed="false" customWidth="true" hidden="false" outlineLevel="0" max="1550" min="1550" style="4" width="10.29"/>
    <col collapsed="false" customWidth="true" hidden="false" outlineLevel="0" max="1551" min="1551" style="4" width="9"/>
    <col collapsed="false" customWidth="true" hidden="false" outlineLevel="0" max="1552" min="1552" style="4" width="11.14"/>
    <col collapsed="false" customWidth="true" hidden="false" outlineLevel="0" max="1553" min="1553" style="4" width="8.15"/>
    <col collapsed="false" customWidth="true" hidden="false" outlineLevel="0" max="1554" min="1554" style="4" width="9.29"/>
    <col collapsed="false" customWidth="true" hidden="false" outlineLevel="0" max="1555" min="1555" style="4" width="13.86"/>
    <col collapsed="false" customWidth="true" hidden="false" outlineLevel="0" max="1556" min="1556" style="4" width="13.42"/>
    <col collapsed="false" customWidth="true" hidden="false" outlineLevel="0" max="1557" min="1557" style="4" width="9.14"/>
    <col collapsed="false" customWidth="true" hidden="false" outlineLevel="0" max="1558" min="1558" style="4" width="14"/>
    <col collapsed="false" customWidth="true" hidden="false" outlineLevel="0" max="1559" min="1559" style="4" width="10.29"/>
    <col collapsed="false" customWidth="true" hidden="false" outlineLevel="0" max="1560" min="1560" style="4" width="9"/>
    <col collapsed="false" customWidth="true" hidden="false" outlineLevel="0" max="1561" min="1561" style="4" width="9.29"/>
    <col collapsed="false" customWidth="true" hidden="false" outlineLevel="0" max="1562" min="1562" style="4" width="10.57"/>
    <col collapsed="false" customWidth="true" hidden="false" outlineLevel="0" max="1563" min="1563" style="4" width="10.29"/>
    <col collapsed="false" customWidth="false" hidden="false" outlineLevel="0" max="1565" min="1564" style="4" width="11.57"/>
    <col collapsed="false" customWidth="true" hidden="false" outlineLevel="0" max="1566" min="1566" style="4" width="9.29"/>
    <col collapsed="false" customWidth="false" hidden="true" outlineLevel="0" max="1582" min="1567" style="4" width="11.53"/>
    <col collapsed="false" customWidth="true" hidden="false" outlineLevel="0" max="1583" min="1583" style="4" width="18.29"/>
    <col collapsed="false" customWidth="true" hidden="false" outlineLevel="0" max="1584" min="1584" style="4" width="10.14"/>
    <col collapsed="false" customWidth="false" hidden="false" outlineLevel="0" max="1585" min="1585" style="4" width="11.57"/>
    <col collapsed="false" customWidth="true" hidden="false" outlineLevel="0" max="1586" min="1586" style="4" width="10.29"/>
    <col collapsed="false" customWidth="true" hidden="false" outlineLevel="0" max="1588" min="1587" style="4" width="9.29"/>
    <col collapsed="false" customWidth="false" hidden="false" outlineLevel="0" max="1791" min="1589" style="4" width="11.57"/>
    <col collapsed="false" customWidth="true" hidden="false" outlineLevel="0" max="1792" min="1792" style="4" width="9.14"/>
    <col collapsed="false" customWidth="true" hidden="false" outlineLevel="0" max="1793" min="1793" style="4" width="12.15"/>
    <col collapsed="false" customWidth="false" hidden="false" outlineLevel="0" max="1794" min="1794" style="4" width="11.57"/>
    <col collapsed="false" customWidth="true" hidden="false" outlineLevel="0" max="1795" min="1795" style="4" width="9"/>
    <col collapsed="false" customWidth="true" hidden="false" outlineLevel="0" max="1796" min="1796" style="4" width="7.86"/>
    <col collapsed="false" customWidth="false" hidden="false" outlineLevel="0" max="1797" min="1797" style="4" width="11.57"/>
    <col collapsed="false" customWidth="true" hidden="false" outlineLevel="0" max="1798" min="1798" style="4" width="10.42"/>
    <col collapsed="false" customWidth="true" hidden="false" outlineLevel="0" max="1799" min="1799" style="4" width="7.29"/>
    <col collapsed="false" customWidth="true" hidden="false" outlineLevel="0" max="1800" min="1800" style="4" width="8.71"/>
    <col collapsed="false" customWidth="true" hidden="false" outlineLevel="0" max="1801" min="1801" style="4" width="9.42"/>
    <col collapsed="false" customWidth="true" hidden="false" outlineLevel="0" max="1802" min="1802" style="4" width="8.29"/>
    <col collapsed="false" customWidth="true" hidden="false" outlineLevel="0" max="1803" min="1803" style="4" width="8.15"/>
    <col collapsed="false" customWidth="true" hidden="false" outlineLevel="0" max="1804" min="1804" style="4" width="10.29"/>
    <col collapsed="false" customWidth="true" hidden="false" outlineLevel="0" max="1805" min="1805" style="4" width="9.71"/>
    <col collapsed="false" customWidth="true" hidden="false" outlineLevel="0" max="1806" min="1806" style="4" width="10.29"/>
    <col collapsed="false" customWidth="true" hidden="false" outlineLevel="0" max="1807" min="1807" style="4" width="9"/>
    <col collapsed="false" customWidth="true" hidden="false" outlineLevel="0" max="1808" min="1808" style="4" width="11.14"/>
    <col collapsed="false" customWidth="true" hidden="false" outlineLevel="0" max="1809" min="1809" style="4" width="8.15"/>
    <col collapsed="false" customWidth="true" hidden="false" outlineLevel="0" max="1810" min="1810" style="4" width="9.29"/>
    <col collapsed="false" customWidth="true" hidden="false" outlineLevel="0" max="1811" min="1811" style="4" width="13.86"/>
    <col collapsed="false" customWidth="true" hidden="false" outlineLevel="0" max="1812" min="1812" style="4" width="13.42"/>
    <col collapsed="false" customWidth="true" hidden="false" outlineLevel="0" max="1813" min="1813" style="4" width="9.14"/>
    <col collapsed="false" customWidth="true" hidden="false" outlineLevel="0" max="1814" min="1814" style="4" width="14"/>
    <col collapsed="false" customWidth="true" hidden="false" outlineLevel="0" max="1815" min="1815" style="4" width="10.29"/>
    <col collapsed="false" customWidth="true" hidden="false" outlineLevel="0" max="1816" min="1816" style="4" width="9"/>
    <col collapsed="false" customWidth="true" hidden="false" outlineLevel="0" max="1817" min="1817" style="4" width="9.29"/>
    <col collapsed="false" customWidth="true" hidden="false" outlineLevel="0" max="1818" min="1818" style="4" width="10.57"/>
    <col collapsed="false" customWidth="true" hidden="false" outlineLevel="0" max="1819" min="1819" style="4" width="10.29"/>
    <col collapsed="false" customWidth="false" hidden="false" outlineLevel="0" max="1821" min="1820" style="4" width="11.57"/>
    <col collapsed="false" customWidth="true" hidden="false" outlineLevel="0" max="1822" min="1822" style="4" width="9.29"/>
    <col collapsed="false" customWidth="false" hidden="true" outlineLevel="0" max="1838" min="1823" style="4" width="11.53"/>
    <col collapsed="false" customWidth="true" hidden="false" outlineLevel="0" max="1839" min="1839" style="4" width="18.29"/>
    <col collapsed="false" customWidth="true" hidden="false" outlineLevel="0" max="1840" min="1840" style="4" width="10.14"/>
    <col collapsed="false" customWidth="false" hidden="false" outlineLevel="0" max="1841" min="1841" style="4" width="11.57"/>
    <col collapsed="false" customWidth="true" hidden="false" outlineLevel="0" max="1842" min="1842" style="4" width="10.29"/>
    <col collapsed="false" customWidth="true" hidden="false" outlineLevel="0" max="1844" min="1843" style="4" width="9.29"/>
    <col collapsed="false" customWidth="false" hidden="false" outlineLevel="0" max="2047" min="1845" style="4" width="11.57"/>
    <col collapsed="false" customWidth="true" hidden="false" outlineLevel="0" max="2048" min="2048" style="4" width="9.14"/>
    <col collapsed="false" customWidth="true" hidden="false" outlineLevel="0" max="2049" min="2049" style="4" width="12.15"/>
    <col collapsed="false" customWidth="false" hidden="false" outlineLevel="0" max="2050" min="2050" style="4" width="11.57"/>
    <col collapsed="false" customWidth="true" hidden="false" outlineLevel="0" max="2051" min="2051" style="4" width="9"/>
    <col collapsed="false" customWidth="true" hidden="false" outlineLevel="0" max="2052" min="2052" style="4" width="7.86"/>
    <col collapsed="false" customWidth="false" hidden="false" outlineLevel="0" max="2053" min="2053" style="4" width="11.57"/>
    <col collapsed="false" customWidth="true" hidden="false" outlineLevel="0" max="2054" min="2054" style="4" width="10.42"/>
    <col collapsed="false" customWidth="true" hidden="false" outlineLevel="0" max="2055" min="2055" style="4" width="7.29"/>
    <col collapsed="false" customWidth="true" hidden="false" outlineLevel="0" max="2056" min="2056" style="4" width="8.71"/>
    <col collapsed="false" customWidth="true" hidden="false" outlineLevel="0" max="2057" min="2057" style="4" width="9.42"/>
    <col collapsed="false" customWidth="true" hidden="false" outlineLevel="0" max="2058" min="2058" style="4" width="8.29"/>
    <col collapsed="false" customWidth="true" hidden="false" outlineLevel="0" max="2059" min="2059" style="4" width="8.15"/>
    <col collapsed="false" customWidth="true" hidden="false" outlineLevel="0" max="2060" min="2060" style="4" width="10.29"/>
    <col collapsed="false" customWidth="true" hidden="false" outlineLevel="0" max="2061" min="2061" style="4" width="9.71"/>
    <col collapsed="false" customWidth="true" hidden="false" outlineLevel="0" max="2062" min="2062" style="4" width="10.29"/>
    <col collapsed="false" customWidth="true" hidden="false" outlineLevel="0" max="2063" min="2063" style="4" width="9"/>
    <col collapsed="false" customWidth="true" hidden="false" outlineLevel="0" max="2064" min="2064" style="4" width="11.14"/>
    <col collapsed="false" customWidth="true" hidden="false" outlineLevel="0" max="2065" min="2065" style="4" width="8.15"/>
    <col collapsed="false" customWidth="true" hidden="false" outlineLevel="0" max="2066" min="2066" style="4" width="9.29"/>
    <col collapsed="false" customWidth="true" hidden="false" outlineLevel="0" max="2067" min="2067" style="4" width="13.86"/>
    <col collapsed="false" customWidth="true" hidden="false" outlineLevel="0" max="2068" min="2068" style="4" width="13.42"/>
    <col collapsed="false" customWidth="true" hidden="false" outlineLevel="0" max="2069" min="2069" style="4" width="9.14"/>
    <col collapsed="false" customWidth="true" hidden="false" outlineLevel="0" max="2070" min="2070" style="4" width="14"/>
    <col collapsed="false" customWidth="true" hidden="false" outlineLevel="0" max="2071" min="2071" style="4" width="10.29"/>
    <col collapsed="false" customWidth="true" hidden="false" outlineLevel="0" max="2072" min="2072" style="4" width="9"/>
    <col collapsed="false" customWidth="true" hidden="false" outlineLevel="0" max="2073" min="2073" style="4" width="9.29"/>
    <col collapsed="false" customWidth="true" hidden="false" outlineLevel="0" max="2074" min="2074" style="4" width="10.57"/>
    <col collapsed="false" customWidth="true" hidden="false" outlineLevel="0" max="2075" min="2075" style="4" width="10.29"/>
    <col collapsed="false" customWidth="false" hidden="false" outlineLevel="0" max="2077" min="2076" style="4" width="11.57"/>
    <col collapsed="false" customWidth="true" hidden="false" outlineLevel="0" max="2078" min="2078" style="4" width="9.29"/>
    <col collapsed="false" customWidth="false" hidden="true" outlineLevel="0" max="2094" min="2079" style="4" width="11.53"/>
    <col collapsed="false" customWidth="true" hidden="false" outlineLevel="0" max="2095" min="2095" style="4" width="18.29"/>
    <col collapsed="false" customWidth="true" hidden="false" outlineLevel="0" max="2096" min="2096" style="4" width="10.14"/>
    <col collapsed="false" customWidth="false" hidden="false" outlineLevel="0" max="2097" min="2097" style="4" width="11.57"/>
    <col collapsed="false" customWidth="true" hidden="false" outlineLevel="0" max="2098" min="2098" style="4" width="10.29"/>
    <col collapsed="false" customWidth="true" hidden="false" outlineLevel="0" max="2100" min="2099" style="4" width="9.29"/>
    <col collapsed="false" customWidth="false" hidden="false" outlineLevel="0" max="2303" min="2101" style="4" width="11.57"/>
    <col collapsed="false" customWidth="true" hidden="false" outlineLevel="0" max="2304" min="2304" style="4" width="9.14"/>
    <col collapsed="false" customWidth="true" hidden="false" outlineLevel="0" max="2305" min="2305" style="4" width="12.15"/>
    <col collapsed="false" customWidth="false" hidden="false" outlineLevel="0" max="2306" min="2306" style="4" width="11.57"/>
    <col collapsed="false" customWidth="true" hidden="false" outlineLevel="0" max="2307" min="2307" style="4" width="9"/>
    <col collapsed="false" customWidth="true" hidden="false" outlineLevel="0" max="2308" min="2308" style="4" width="7.86"/>
    <col collapsed="false" customWidth="false" hidden="false" outlineLevel="0" max="2309" min="2309" style="4" width="11.57"/>
    <col collapsed="false" customWidth="true" hidden="false" outlineLevel="0" max="2310" min="2310" style="4" width="10.42"/>
    <col collapsed="false" customWidth="true" hidden="false" outlineLevel="0" max="2311" min="2311" style="4" width="7.29"/>
    <col collapsed="false" customWidth="true" hidden="false" outlineLevel="0" max="2312" min="2312" style="4" width="8.71"/>
    <col collapsed="false" customWidth="true" hidden="false" outlineLevel="0" max="2313" min="2313" style="4" width="9.42"/>
    <col collapsed="false" customWidth="true" hidden="false" outlineLevel="0" max="2314" min="2314" style="4" width="8.29"/>
    <col collapsed="false" customWidth="true" hidden="false" outlineLevel="0" max="2315" min="2315" style="4" width="8.15"/>
    <col collapsed="false" customWidth="true" hidden="false" outlineLevel="0" max="2316" min="2316" style="4" width="10.29"/>
    <col collapsed="false" customWidth="true" hidden="false" outlineLevel="0" max="2317" min="2317" style="4" width="9.71"/>
    <col collapsed="false" customWidth="true" hidden="false" outlineLevel="0" max="2318" min="2318" style="4" width="10.29"/>
    <col collapsed="false" customWidth="true" hidden="false" outlineLevel="0" max="2319" min="2319" style="4" width="9"/>
    <col collapsed="false" customWidth="true" hidden="false" outlineLevel="0" max="2320" min="2320" style="4" width="11.14"/>
    <col collapsed="false" customWidth="true" hidden="false" outlineLevel="0" max="2321" min="2321" style="4" width="8.15"/>
    <col collapsed="false" customWidth="true" hidden="false" outlineLevel="0" max="2322" min="2322" style="4" width="9.29"/>
    <col collapsed="false" customWidth="true" hidden="false" outlineLevel="0" max="2323" min="2323" style="4" width="13.86"/>
    <col collapsed="false" customWidth="true" hidden="false" outlineLevel="0" max="2324" min="2324" style="4" width="13.42"/>
    <col collapsed="false" customWidth="true" hidden="false" outlineLevel="0" max="2325" min="2325" style="4" width="9.14"/>
    <col collapsed="false" customWidth="true" hidden="false" outlineLevel="0" max="2326" min="2326" style="4" width="14"/>
    <col collapsed="false" customWidth="true" hidden="false" outlineLevel="0" max="2327" min="2327" style="4" width="10.29"/>
    <col collapsed="false" customWidth="true" hidden="false" outlineLevel="0" max="2328" min="2328" style="4" width="9"/>
    <col collapsed="false" customWidth="true" hidden="false" outlineLevel="0" max="2329" min="2329" style="4" width="9.29"/>
    <col collapsed="false" customWidth="true" hidden="false" outlineLevel="0" max="2330" min="2330" style="4" width="10.57"/>
    <col collapsed="false" customWidth="true" hidden="false" outlineLevel="0" max="2331" min="2331" style="4" width="10.29"/>
    <col collapsed="false" customWidth="false" hidden="false" outlineLevel="0" max="2333" min="2332" style="4" width="11.57"/>
    <col collapsed="false" customWidth="true" hidden="false" outlineLevel="0" max="2334" min="2334" style="4" width="9.29"/>
    <col collapsed="false" customWidth="false" hidden="true" outlineLevel="0" max="2350" min="2335" style="4" width="11.53"/>
    <col collapsed="false" customWidth="true" hidden="false" outlineLevel="0" max="2351" min="2351" style="4" width="18.29"/>
    <col collapsed="false" customWidth="true" hidden="false" outlineLevel="0" max="2352" min="2352" style="4" width="10.14"/>
    <col collapsed="false" customWidth="false" hidden="false" outlineLevel="0" max="2353" min="2353" style="4" width="11.57"/>
    <col collapsed="false" customWidth="true" hidden="false" outlineLevel="0" max="2354" min="2354" style="4" width="10.29"/>
    <col collapsed="false" customWidth="true" hidden="false" outlineLevel="0" max="2356" min="2355" style="4" width="9.29"/>
    <col collapsed="false" customWidth="false" hidden="false" outlineLevel="0" max="2559" min="2357" style="4" width="11.57"/>
    <col collapsed="false" customWidth="true" hidden="false" outlineLevel="0" max="2560" min="2560" style="4" width="9.14"/>
    <col collapsed="false" customWidth="true" hidden="false" outlineLevel="0" max="2561" min="2561" style="4" width="12.15"/>
    <col collapsed="false" customWidth="false" hidden="false" outlineLevel="0" max="2562" min="2562" style="4" width="11.57"/>
    <col collapsed="false" customWidth="true" hidden="false" outlineLevel="0" max="2563" min="2563" style="4" width="9"/>
    <col collapsed="false" customWidth="true" hidden="false" outlineLevel="0" max="2564" min="2564" style="4" width="7.86"/>
    <col collapsed="false" customWidth="false" hidden="false" outlineLevel="0" max="2565" min="2565" style="4" width="11.57"/>
    <col collapsed="false" customWidth="true" hidden="false" outlineLevel="0" max="2566" min="2566" style="4" width="10.42"/>
    <col collapsed="false" customWidth="true" hidden="false" outlineLevel="0" max="2567" min="2567" style="4" width="7.29"/>
    <col collapsed="false" customWidth="true" hidden="false" outlineLevel="0" max="2568" min="2568" style="4" width="8.71"/>
    <col collapsed="false" customWidth="true" hidden="false" outlineLevel="0" max="2569" min="2569" style="4" width="9.42"/>
    <col collapsed="false" customWidth="true" hidden="false" outlineLevel="0" max="2570" min="2570" style="4" width="8.29"/>
    <col collapsed="false" customWidth="true" hidden="false" outlineLevel="0" max="2571" min="2571" style="4" width="8.15"/>
    <col collapsed="false" customWidth="true" hidden="false" outlineLevel="0" max="2572" min="2572" style="4" width="10.29"/>
    <col collapsed="false" customWidth="true" hidden="false" outlineLevel="0" max="2573" min="2573" style="4" width="9.71"/>
    <col collapsed="false" customWidth="true" hidden="false" outlineLevel="0" max="2574" min="2574" style="4" width="10.29"/>
    <col collapsed="false" customWidth="true" hidden="false" outlineLevel="0" max="2575" min="2575" style="4" width="9"/>
    <col collapsed="false" customWidth="true" hidden="false" outlineLevel="0" max="2576" min="2576" style="4" width="11.14"/>
    <col collapsed="false" customWidth="true" hidden="false" outlineLevel="0" max="2577" min="2577" style="4" width="8.15"/>
    <col collapsed="false" customWidth="true" hidden="false" outlineLevel="0" max="2578" min="2578" style="4" width="9.29"/>
    <col collapsed="false" customWidth="true" hidden="false" outlineLevel="0" max="2579" min="2579" style="4" width="13.86"/>
    <col collapsed="false" customWidth="true" hidden="false" outlineLevel="0" max="2580" min="2580" style="4" width="13.42"/>
    <col collapsed="false" customWidth="true" hidden="false" outlineLevel="0" max="2581" min="2581" style="4" width="9.14"/>
    <col collapsed="false" customWidth="true" hidden="false" outlineLevel="0" max="2582" min="2582" style="4" width="14"/>
    <col collapsed="false" customWidth="true" hidden="false" outlineLevel="0" max="2583" min="2583" style="4" width="10.29"/>
    <col collapsed="false" customWidth="true" hidden="false" outlineLevel="0" max="2584" min="2584" style="4" width="9"/>
    <col collapsed="false" customWidth="true" hidden="false" outlineLevel="0" max="2585" min="2585" style="4" width="9.29"/>
    <col collapsed="false" customWidth="true" hidden="false" outlineLevel="0" max="2586" min="2586" style="4" width="10.57"/>
    <col collapsed="false" customWidth="true" hidden="false" outlineLevel="0" max="2587" min="2587" style="4" width="10.29"/>
    <col collapsed="false" customWidth="false" hidden="false" outlineLevel="0" max="2589" min="2588" style="4" width="11.57"/>
    <col collapsed="false" customWidth="true" hidden="false" outlineLevel="0" max="2590" min="2590" style="4" width="9.29"/>
    <col collapsed="false" customWidth="false" hidden="true" outlineLevel="0" max="2606" min="2591" style="4" width="11.53"/>
    <col collapsed="false" customWidth="true" hidden="false" outlineLevel="0" max="2607" min="2607" style="4" width="18.29"/>
    <col collapsed="false" customWidth="true" hidden="false" outlineLevel="0" max="2608" min="2608" style="4" width="10.14"/>
    <col collapsed="false" customWidth="false" hidden="false" outlineLevel="0" max="2609" min="2609" style="4" width="11.57"/>
    <col collapsed="false" customWidth="true" hidden="false" outlineLevel="0" max="2610" min="2610" style="4" width="10.29"/>
    <col collapsed="false" customWidth="true" hidden="false" outlineLevel="0" max="2612" min="2611" style="4" width="9.29"/>
    <col collapsed="false" customWidth="false" hidden="false" outlineLevel="0" max="2815" min="2613" style="4" width="11.57"/>
    <col collapsed="false" customWidth="true" hidden="false" outlineLevel="0" max="2816" min="2816" style="4" width="9.14"/>
    <col collapsed="false" customWidth="true" hidden="false" outlineLevel="0" max="2817" min="2817" style="4" width="12.15"/>
    <col collapsed="false" customWidth="false" hidden="false" outlineLevel="0" max="2818" min="2818" style="4" width="11.57"/>
    <col collapsed="false" customWidth="true" hidden="false" outlineLevel="0" max="2819" min="2819" style="4" width="9"/>
    <col collapsed="false" customWidth="true" hidden="false" outlineLevel="0" max="2820" min="2820" style="4" width="7.86"/>
    <col collapsed="false" customWidth="false" hidden="false" outlineLevel="0" max="2821" min="2821" style="4" width="11.57"/>
    <col collapsed="false" customWidth="true" hidden="false" outlineLevel="0" max="2822" min="2822" style="4" width="10.42"/>
    <col collapsed="false" customWidth="true" hidden="false" outlineLevel="0" max="2823" min="2823" style="4" width="7.29"/>
    <col collapsed="false" customWidth="true" hidden="false" outlineLevel="0" max="2824" min="2824" style="4" width="8.71"/>
    <col collapsed="false" customWidth="true" hidden="false" outlineLevel="0" max="2825" min="2825" style="4" width="9.42"/>
    <col collapsed="false" customWidth="true" hidden="false" outlineLevel="0" max="2826" min="2826" style="4" width="8.29"/>
    <col collapsed="false" customWidth="true" hidden="false" outlineLevel="0" max="2827" min="2827" style="4" width="8.15"/>
    <col collapsed="false" customWidth="true" hidden="false" outlineLevel="0" max="2828" min="2828" style="4" width="10.29"/>
    <col collapsed="false" customWidth="true" hidden="false" outlineLevel="0" max="2829" min="2829" style="4" width="9.71"/>
    <col collapsed="false" customWidth="true" hidden="false" outlineLevel="0" max="2830" min="2830" style="4" width="10.29"/>
    <col collapsed="false" customWidth="true" hidden="false" outlineLevel="0" max="2831" min="2831" style="4" width="9"/>
    <col collapsed="false" customWidth="true" hidden="false" outlineLevel="0" max="2832" min="2832" style="4" width="11.14"/>
    <col collapsed="false" customWidth="true" hidden="false" outlineLevel="0" max="2833" min="2833" style="4" width="8.15"/>
    <col collapsed="false" customWidth="true" hidden="false" outlineLevel="0" max="2834" min="2834" style="4" width="9.29"/>
    <col collapsed="false" customWidth="true" hidden="false" outlineLevel="0" max="2835" min="2835" style="4" width="13.86"/>
    <col collapsed="false" customWidth="true" hidden="false" outlineLevel="0" max="2836" min="2836" style="4" width="13.42"/>
    <col collapsed="false" customWidth="true" hidden="false" outlineLevel="0" max="2837" min="2837" style="4" width="9.14"/>
    <col collapsed="false" customWidth="true" hidden="false" outlineLevel="0" max="2838" min="2838" style="4" width="14"/>
    <col collapsed="false" customWidth="true" hidden="false" outlineLevel="0" max="2839" min="2839" style="4" width="10.29"/>
    <col collapsed="false" customWidth="true" hidden="false" outlineLevel="0" max="2840" min="2840" style="4" width="9"/>
    <col collapsed="false" customWidth="true" hidden="false" outlineLevel="0" max="2841" min="2841" style="4" width="9.29"/>
    <col collapsed="false" customWidth="true" hidden="false" outlineLevel="0" max="2842" min="2842" style="4" width="10.57"/>
    <col collapsed="false" customWidth="true" hidden="false" outlineLevel="0" max="2843" min="2843" style="4" width="10.29"/>
    <col collapsed="false" customWidth="false" hidden="false" outlineLevel="0" max="2845" min="2844" style="4" width="11.57"/>
    <col collapsed="false" customWidth="true" hidden="false" outlineLevel="0" max="2846" min="2846" style="4" width="9.29"/>
    <col collapsed="false" customWidth="false" hidden="true" outlineLevel="0" max="2862" min="2847" style="4" width="11.53"/>
    <col collapsed="false" customWidth="true" hidden="false" outlineLevel="0" max="2863" min="2863" style="4" width="18.29"/>
    <col collapsed="false" customWidth="true" hidden="false" outlineLevel="0" max="2864" min="2864" style="4" width="10.14"/>
    <col collapsed="false" customWidth="false" hidden="false" outlineLevel="0" max="2865" min="2865" style="4" width="11.57"/>
    <col collapsed="false" customWidth="true" hidden="false" outlineLevel="0" max="2866" min="2866" style="4" width="10.29"/>
    <col collapsed="false" customWidth="true" hidden="false" outlineLevel="0" max="2868" min="2867" style="4" width="9.29"/>
    <col collapsed="false" customWidth="false" hidden="false" outlineLevel="0" max="3071" min="2869" style="4" width="11.57"/>
    <col collapsed="false" customWidth="true" hidden="false" outlineLevel="0" max="3072" min="3072" style="4" width="9.14"/>
    <col collapsed="false" customWidth="true" hidden="false" outlineLevel="0" max="3073" min="3073" style="4" width="12.15"/>
    <col collapsed="false" customWidth="false" hidden="false" outlineLevel="0" max="3074" min="3074" style="4" width="11.57"/>
    <col collapsed="false" customWidth="true" hidden="false" outlineLevel="0" max="3075" min="3075" style="4" width="9"/>
    <col collapsed="false" customWidth="true" hidden="false" outlineLevel="0" max="3076" min="3076" style="4" width="7.86"/>
    <col collapsed="false" customWidth="false" hidden="false" outlineLevel="0" max="3077" min="3077" style="4" width="11.57"/>
    <col collapsed="false" customWidth="true" hidden="false" outlineLevel="0" max="3078" min="3078" style="4" width="10.42"/>
    <col collapsed="false" customWidth="true" hidden="false" outlineLevel="0" max="3079" min="3079" style="4" width="7.29"/>
    <col collapsed="false" customWidth="true" hidden="false" outlineLevel="0" max="3080" min="3080" style="4" width="8.71"/>
    <col collapsed="false" customWidth="true" hidden="false" outlineLevel="0" max="3081" min="3081" style="4" width="9.42"/>
    <col collapsed="false" customWidth="true" hidden="false" outlineLevel="0" max="3082" min="3082" style="4" width="8.29"/>
    <col collapsed="false" customWidth="true" hidden="false" outlineLevel="0" max="3083" min="3083" style="4" width="8.15"/>
    <col collapsed="false" customWidth="true" hidden="false" outlineLevel="0" max="3084" min="3084" style="4" width="10.29"/>
    <col collapsed="false" customWidth="true" hidden="false" outlineLevel="0" max="3085" min="3085" style="4" width="9.71"/>
    <col collapsed="false" customWidth="true" hidden="false" outlineLevel="0" max="3086" min="3086" style="4" width="10.29"/>
    <col collapsed="false" customWidth="true" hidden="false" outlineLevel="0" max="3087" min="3087" style="4" width="9"/>
    <col collapsed="false" customWidth="true" hidden="false" outlineLevel="0" max="3088" min="3088" style="4" width="11.14"/>
    <col collapsed="false" customWidth="true" hidden="false" outlineLevel="0" max="3089" min="3089" style="4" width="8.15"/>
    <col collapsed="false" customWidth="true" hidden="false" outlineLevel="0" max="3090" min="3090" style="4" width="9.29"/>
    <col collapsed="false" customWidth="true" hidden="false" outlineLevel="0" max="3091" min="3091" style="4" width="13.86"/>
    <col collapsed="false" customWidth="true" hidden="false" outlineLevel="0" max="3092" min="3092" style="4" width="13.42"/>
    <col collapsed="false" customWidth="true" hidden="false" outlineLevel="0" max="3093" min="3093" style="4" width="9.14"/>
    <col collapsed="false" customWidth="true" hidden="false" outlineLevel="0" max="3094" min="3094" style="4" width="14"/>
    <col collapsed="false" customWidth="true" hidden="false" outlineLevel="0" max="3095" min="3095" style="4" width="10.29"/>
    <col collapsed="false" customWidth="true" hidden="false" outlineLevel="0" max="3096" min="3096" style="4" width="9"/>
    <col collapsed="false" customWidth="true" hidden="false" outlineLevel="0" max="3097" min="3097" style="4" width="9.29"/>
    <col collapsed="false" customWidth="true" hidden="false" outlineLevel="0" max="3098" min="3098" style="4" width="10.57"/>
    <col collapsed="false" customWidth="true" hidden="false" outlineLevel="0" max="3099" min="3099" style="4" width="10.29"/>
    <col collapsed="false" customWidth="false" hidden="false" outlineLevel="0" max="3101" min="3100" style="4" width="11.57"/>
    <col collapsed="false" customWidth="true" hidden="false" outlineLevel="0" max="3102" min="3102" style="4" width="9.29"/>
    <col collapsed="false" customWidth="false" hidden="true" outlineLevel="0" max="3118" min="3103" style="4" width="11.53"/>
    <col collapsed="false" customWidth="true" hidden="false" outlineLevel="0" max="3119" min="3119" style="4" width="18.29"/>
    <col collapsed="false" customWidth="true" hidden="false" outlineLevel="0" max="3120" min="3120" style="4" width="10.14"/>
    <col collapsed="false" customWidth="false" hidden="false" outlineLevel="0" max="3121" min="3121" style="4" width="11.57"/>
    <col collapsed="false" customWidth="true" hidden="false" outlineLevel="0" max="3122" min="3122" style="4" width="10.29"/>
    <col collapsed="false" customWidth="true" hidden="false" outlineLevel="0" max="3124" min="3123" style="4" width="9.29"/>
    <col collapsed="false" customWidth="false" hidden="false" outlineLevel="0" max="3327" min="3125" style="4" width="11.57"/>
    <col collapsed="false" customWidth="true" hidden="false" outlineLevel="0" max="3328" min="3328" style="4" width="9.14"/>
    <col collapsed="false" customWidth="true" hidden="false" outlineLevel="0" max="3329" min="3329" style="4" width="12.15"/>
    <col collapsed="false" customWidth="false" hidden="false" outlineLevel="0" max="3330" min="3330" style="4" width="11.57"/>
    <col collapsed="false" customWidth="true" hidden="false" outlineLevel="0" max="3331" min="3331" style="4" width="9"/>
    <col collapsed="false" customWidth="true" hidden="false" outlineLevel="0" max="3332" min="3332" style="4" width="7.86"/>
    <col collapsed="false" customWidth="false" hidden="false" outlineLevel="0" max="3333" min="3333" style="4" width="11.57"/>
    <col collapsed="false" customWidth="true" hidden="false" outlineLevel="0" max="3334" min="3334" style="4" width="10.42"/>
    <col collapsed="false" customWidth="true" hidden="false" outlineLevel="0" max="3335" min="3335" style="4" width="7.29"/>
    <col collapsed="false" customWidth="true" hidden="false" outlineLevel="0" max="3336" min="3336" style="4" width="8.71"/>
    <col collapsed="false" customWidth="true" hidden="false" outlineLevel="0" max="3337" min="3337" style="4" width="9.42"/>
    <col collapsed="false" customWidth="true" hidden="false" outlineLevel="0" max="3338" min="3338" style="4" width="8.29"/>
    <col collapsed="false" customWidth="true" hidden="false" outlineLevel="0" max="3339" min="3339" style="4" width="8.15"/>
    <col collapsed="false" customWidth="true" hidden="false" outlineLevel="0" max="3340" min="3340" style="4" width="10.29"/>
    <col collapsed="false" customWidth="true" hidden="false" outlineLevel="0" max="3341" min="3341" style="4" width="9.71"/>
    <col collapsed="false" customWidth="true" hidden="false" outlineLevel="0" max="3342" min="3342" style="4" width="10.29"/>
    <col collapsed="false" customWidth="true" hidden="false" outlineLevel="0" max="3343" min="3343" style="4" width="9"/>
    <col collapsed="false" customWidth="true" hidden="false" outlineLevel="0" max="3344" min="3344" style="4" width="11.14"/>
    <col collapsed="false" customWidth="true" hidden="false" outlineLevel="0" max="3345" min="3345" style="4" width="8.15"/>
    <col collapsed="false" customWidth="true" hidden="false" outlineLevel="0" max="3346" min="3346" style="4" width="9.29"/>
    <col collapsed="false" customWidth="true" hidden="false" outlineLevel="0" max="3347" min="3347" style="4" width="13.86"/>
    <col collapsed="false" customWidth="true" hidden="false" outlineLevel="0" max="3348" min="3348" style="4" width="13.42"/>
    <col collapsed="false" customWidth="true" hidden="false" outlineLevel="0" max="3349" min="3349" style="4" width="9.14"/>
    <col collapsed="false" customWidth="true" hidden="false" outlineLevel="0" max="3350" min="3350" style="4" width="14"/>
    <col collapsed="false" customWidth="true" hidden="false" outlineLevel="0" max="3351" min="3351" style="4" width="10.29"/>
    <col collapsed="false" customWidth="true" hidden="false" outlineLevel="0" max="3352" min="3352" style="4" width="9"/>
    <col collapsed="false" customWidth="true" hidden="false" outlineLevel="0" max="3353" min="3353" style="4" width="9.29"/>
    <col collapsed="false" customWidth="true" hidden="false" outlineLevel="0" max="3354" min="3354" style="4" width="10.57"/>
    <col collapsed="false" customWidth="true" hidden="false" outlineLevel="0" max="3355" min="3355" style="4" width="10.29"/>
    <col collapsed="false" customWidth="false" hidden="false" outlineLevel="0" max="3357" min="3356" style="4" width="11.57"/>
    <col collapsed="false" customWidth="true" hidden="false" outlineLevel="0" max="3358" min="3358" style="4" width="9.29"/>
    <col collapsed="false" customWidth="false" hidden="true" outlineLevel="0" max="3374" min="3359" style="4" width="11.53"/>
    <col collapsed="false" customWidth="true" hidden="false" outlineLevel="0" max="3375" min="3375" style="4" width="18.29"/>
    <col collapsed="false" customWidth="true" hidden="false" outlineLevel="0" max="3376" min="3376" style="4" width="10.14"/>
    <col collapsed="false" customWidth="false" hidden="false" outlineLevel="0" max="3377" min="3377" style="4" width="11.57"/>
    <col collapsed="false" customWidth="true" hidden="false" outlineLevel="0" max="3378" min="3378" style="4" width="10.29"/>
    <col collapsed="false" customWidth="true" hidden="false" outlineLevel="0" max="3380" min="3379" style="4" width="9.29"/>
    <col collapsed="false" customWidth="false" hidden="false" outlineLevel="0" max="3583" min="3381" style="4" width="11.57"/>
    <col collapsed="false" customWidth="true" hidden="false" outlineLevel="0" max="3584" min="3584" style="4" width="9.14"/>
    <col collapsed="false" customWidth="true" hidden="false" outlineLevel="0" max="3585" min="3585" style="4" width="12.15"/>
    <col collapsed="false" customWidth="false" hidden="false" outlineLevel="0" max="3586" min="3586" style="4" width="11.57"/>
    <col collapsed="false" customWidth="true" hidden="false" outlineLevel="0" max="3587" min="3587" style="4" width="9"/>
    <col collapsed="false" customWidth="true" hidden="false" outlineLevel="0" max="3588" min="3588" style="4" width="7.86"/>
    <col collapsed="false" customWidth="false" hidden="false" outlineLevel="0" max="3589" min="3589" style="4" width="11.57"/>
    <col collapsed="false" customWidth="true" hidden="false" outlineLevel="0" max="3590" min="3590" style="4" width="10.42"/>
    <col collapsed="false" customWidth="true" hidden="false" outlineLevel="0" max="3591" min="3591" style="4" width="7.29"/>
    <col collapsed="false" customWidth="true" hidden="false" outlineLevel="0" max="3592" min="3592" style="4" width="8.71"/>
    <col collapsed="false" customWidth="true" hidden="false" outlineLevel="0" max="3593" min="3593" style="4" width="9.42"/>
    <col collapsed="false" customWidth="true" hidden="false" outlineLevel="0" max="3594" min="3594" style="4" width="8.29"/>
    <col collapsed="false" customWidth="true" hidden="false" outlineLevel="0" max="3595" min="3595" style="4" width="8.15"/>
    <col collapsed="false" customWidth="true" hidden="false" outlineLevel="0" max="3596" min="3596" style="4" width="10.29"/>
    <col collapsed="false" customWidth="true" hidden="false" outlineLevel="0" max="3597" min="3597" style="4" width="9.71"/>
    <col collapsed="false" customWidth="true" hidden="false" outlineLevel="0" max="3598" min="3598" style="4" width="10.29"/>
    <col collapsed="false" customWidth="true" hidden="false" outlineLevel="0" max="3599" min="3599" style="4" width="9"/>
    <col collapsed="false" customWidth="true" hidden="false" outlineLevel="0" max="3600" min="3600" style="4" width="11.14"/>
    <col collapsed="false" customWidth="true" hidden="false" outlineLevel="0" max="3601" min="3601" style="4" width="8.15"/>
    <col collapsed="false" customWidth="true" hidden="false" outlineLevel="0" max="3602" min="3602" style="4" width="9.29"/>
    <col collapsed="false" customWidth="true" hidden="false" outlineLevel="0" max="3603" min="3603" style="4" width="13.86"/>
    <col collapsed="false" customWidth="true" hidden="false" outlineLevel="0" max="3604" min="3604" style="4" width="13.42"/>
    <col collapsed="false" customWidth="true" hidden="false" outlineLevel="0" max="3605" min="3605" style="4" width="9.14"/>
    <col collapsed="false" customWidth="true" hidden="false" outlineLevel="0" max="3606" min="3606" style="4" width="14"/>
    <col collapsed="false" customWidth="true" hidden="false" outlineLevel="0" max="3607" min="3607" style="4" width="10.29"/>
    <col collapsed="false" customWidth="true" hidden="false" outlineLevel="0" max="3608" min="3608" style="4" width="9"/>
    <col collapsed="false" customWidth="true" hidden="false" outlineLevel="0" max="3609" min="3609" style="4" width="9.29"/>
    <col collapsed="false" customWidth="true" hidden="false" outlineLevel="0" max="3610" min="3610" style="4" width="10.57"/>
    <col collapsed="false" customWidth="true" hidden="false" outlineLevel="0" max="3611" min="3611" style="4" width="10.29"/>
    <col collapsed="false" customWidth="false" hidden="false" outlineLevel="0" max="3613" min="3612" style="4" width="11.57"/>
    <col collapsed="false" customWidth="true" hidden="false" outlineLevel="0" max="3614" min="3614" style="4" width="9.29"/>
    <col collapsed="false" customWidth="false" hidden="true" outlineLevel="0" max="3630" min="3615" style="4" width="11.53"/>
    <col collapsed="false" customWidth="true" hidden="false" outlineLevel="0" max="3631" min="3631" style="4" width="18.29"/>
    <col collapsed="false" customWidth="true" hidden="false" outlineLevel="0" max="3632" min="3632" style="4" width="10.14"/>
    <col collapsed="false" customWidth="false" hidden="false" outlineLevel="0" max="3633" min="3633" style="4" width="11.57"/>
    <col collapsed="false" customWidth="true" hidden="false" outlineLevel="0" max="3634" min="3634" style="4" width="10.29"/>
    <col collapsed="false" customWidth="true" hidden="false" outlineLevel="0" max="3636" min="3635" style="4" width="9.29"/>
    <col collapsed="false" customWidth="false" hidden="false" outlineLevel="0" max="3839" min="3637" style="4" width="11.57"/>
    <col collapsed="false" customWidth="true" hidden="false" outlineLevel="0" max="3840" min="3840" style="4" width="9.14"/>
    <col collapsed="false" customWidth="true" hidden="false" outlineLevel="0" max="3841" min="3841" style="4" width="12.15"/>
    <col collapsed="false" customWidth="false" hidden="false" outlineLevel="0" max="3842" min="3842" style="4" width="11.57"/>
    <col collapsed="false" customWidth="true" hidden="false" outlineLevel="0" max="3843" min="3843" style="4" width="9"/>
    <col collapsed="false" customWidth="true" hidden="false" outlineLevel="0" max="3844" min="3844" style="4" width="7.86"/>
    <col collapsed="false" customWidth="false" hidden="false" outlineLevel="0" max="3845" min="3845" style="4" width="11.57"/>
    <col collapsed="false" customWidth="true" hidden="false" outlineLevel="0" max="3846" min="3846" style="4" width="10.42"/>
    <col collapsed="false" customWidth="true" hidden="false" outlineLevel="0" max="3847" min="3847" style="4" width="7.29"/>
    <col collapsed="false" customWidth="true" hidden="false" outlineLevel="0" max="3848" min="3848" style="4" width="8.71"/>
    <col collapsed="false" customWidth="true" hidden="false" outlineLevel="0" max="3849" min="3849" style="4" width="9.42"/>
    <col collapsed="false" customWidth="true" hidden="false" outlineLevel="0" max="3850" min="3850" style="4" width="8.29"/>
    <col collapsed="false" customWidth="true" hidden="false" outlineLevel="0" max="3851" min="3851" style="4" width="8.15"/>
    <col collapsed="false" customWidth="true" hidden="false" outlineLevel="0" max="3852" min="3852" style="4" width="10.29"/>
    <col collapsed="false" customWidth="true" hidden="false" outlineLevel="0" max="3853" min="3853" style="4" width="9.71"/>
    <col collapsed="false" customWidth="true" hidden="false" outlineLevel="0" max="3854" min="3854" style="4" width="10.29"/>
    <col collapsed="false" customWidth="true" hidden="false" outlineLevel="0" max="3855" min="3855" style="4" width="9"/>
    <col collapsed="false" customWidth="true" hidden="false" outlineLevel="0" max="3856" min="3856" style="4" width="11.14"/>
    <col collapsed="false" customWidth="true" hidden="false" outlineLevel="0" max="3857" min="3857" style="4" width="8.15"/>
    <col collapsed="false" customWidth="true" hidden="false" outlineLevel="0" max="3858" min="3858" style="4" width="9.29"/>
    <col collapsed="false" customWidth="true" hidden="false" outlineLevel="0" max="3859" min="3859" style="4" width="13.86"/>
    <col collapsed="false" customWidth="true" hidden="false" outlineLevel="0" max="3860" min="3860" style="4" width="13.42"/>
    <col collapsed="false" customWidth="true" hidden="false" outlineLevel="0" max="3861" min="3861" style="4" width="9.14"/>
    <col collapsed="false" customWidth="true" hidden="false" outlineLevel="0" max="3862" min="3862" style="4" width="14"/>
    <col collapsed="false" customWidth="true" hidden="false" outlineLevel="0" max="3863" min="3863" style="4" width="10.29"/>
    <col collapsed="false" customWidth="true" hidden="false" outlineLevel="0" max="3864" min="3864" style="4" width="9"/>
    <col collapsed="false" customWidth="true" hidden="false" outlineLevel="0" max="3865" min="3865" style="4" width="9.29"/>
    <col collapsed="false" customWidth="true" hidden="false" outlineLevel="0" max="3866" min="3866" style="4" width="10.57"/>
    <col collapsed="false" customWidth="true" hidden="false" outlineLevel="0" max="3867" min="3867" style="4" width="10.29"/>
    <col collapsed="false" customWidth="false" hidden="false" outlineLevel="0" max="3869" min="3868" style="4" width="11.57"/>
    <col collapsed="false" customWidth="true" hidden="false" outlineLevel="0" max="3870" min="3870" style="4" width="9.29"/>
    <col collapsed="false" customWidth="false" hidden="true" outlineLevel="0" max="3886" min="3871" style="4" width="11.53"/>
    <col collapsed="false" customWidth="true" hidden="false" outlineLevel="0" max="3887" min="3887" style="4" width="18.29"/>
    <col collapsed="false" customWidth="true" hidden="false" outlineLevel="0" max="3888" min="3888" style="4" width="10.14"/>
    <col collapsed="false" customWidth="false" hidden="false" outlineLevel="0" max="3889" min="3889" style="4" width="11.57"/>
    <col collapsed="false" customWidth="true" hidden="false" outlineLevel="0" max="3890" min="3890" style="4" width="10.29"/>
    <col collapsed="false" customWidth="true" hidden="false" outlineLevel="0" max="3892" min="3891" style="4" width="9.29"/>
    <col collapsed="false" customWidth="false" hidden="false" outlineLevel="0" max="4095" min="3893" style="4" width="11.57"/>
    <col collapsed="false" customWidth="true" hidden="false" outlineLevel="0" max="4096" min="4096" style="4" width="9.14"/>
    <col collapsed="false" customWidth="true" hidden="false" outlineLevel="0" max="4097" min="4097" style="4" width="12.15"/>
    <col collapsed="false" customWidth="false" hidden="false" outlineLevel="0" max="4098" min="4098" style="4" width="11.57"/>
    <col collapsed="false" customWidth="true" hidden="false" outlineLevel="0" max="4099" min="4099" style="4" width="9"/>
    <col collapsed="false" customWidth="true" hidden="false" outlineLevel="0" max="4100" min="4100" style="4" width="7.86"/>
    <col collapsed="false" customWidth="false" hidden="false" outlineLevel="0" max="4101" min="4101" style="4" width="11.57"/>
    <col collapsed="false" customWidth="true" hidden="false" outlineLevel="0" max="4102" min="4102" style="4" width="10.42"/>
    <col collapsed="false" customWidth="true" hidden="false" outlineLevel="0" max="4103" min="4103" style="4" width="7.29"/>
    <col collapsed="false" customWidth="true" hidden="false" outlineLevel="0" max="4104" min="4104" style="4" width="8.71"/>
    <col collapsed="false" customWidth="true" hidden="false" outlineLevel="0" max="4105" min="4105" style="4" width="9.42"/>
    <col collapsed="false" customWidth="true" hidden="false" outlineLevel="0" max="4106" min="4106" style="4" width="8.29"/>
    <col collapsed="false" customWidth="true" hidden="false" outlineLevel="0" max="4107" min="4107" style="4" width="8.15"/>
    <col collapsed="false" customWidth="true" hidden="false" outlineLevel="0" max="4108" min="4108" style="4" width="10.29"/>
    <col collapsed="false" customWidth="true" hidden="false" outlineLevel="0" max="4109" min="4109" style="4" width="9.71"/>
    <col collapsed="false" customWidth="true" hidden="false" outlineLevel="0" max="4110" min="4110" style="4" width="10.29"/>
    <col collapsed="false" customWidth="true" hidden="false" outlineLevel="0" max="4111" min="4111" style="4" width="9"/>
    <col collapsed="false" customWidth="true" hidden="false" outlineLevel="0" max="4112" min="4112" style="4" width="11.14"/>
    <col collapsed="false" customWidth="true" hidden="false" outlineLevel="0" max="4113" min="4113" style="4" width="8.15"/>
    <col collapsed="false" customWidth="true" hidden="false" outlineLevel="0" max="4114" min="4114" style="4" width="9.29"/>
    <col collapsed="false" customWidth="true" hidden="false" outlineLevel="0" max="4115" min="4115" style="4" width="13.86"/>
    <col collapsed="false" customWidth="true" hidden="false" outlineLevel="0" max="4116" min="4116" style="4" width="13.42"/>
    <col collapsed="false" customWidth="true" hidden="false" outlineLevel="0" max="4117" min="4117" style="4" width="9.14"/>
    <col collapsed="false" customWidth="true" hidden="false" outlineLevel="0" max="4118" min="4118" style="4" width="14"/>
    <col collapsed="false" customWidth="true" hidden="false" outlineLevel="0" max="4119" min="4119" style="4" width="10.29"/>
    <col collapsed="false" customWidth="true" hidden="false" outlineLevel="0" max="4120" min="4120" style="4" width="9"/>
    <col collapsed="false" customWidth="true" hidden="false" outlineLevel="0" max="4121" min="4121" style="4" width="9.29"/>
    <col collapsed="false" customWidth="true" hidden="false" outlineLevel="0" max="4122" min="4122" style="4" width="10.57"/>
    <col collapsed="false" customWidth="true" hidden="false" outlineLevel="0" max="4123" min="4123" style="4" width="10.29"/>
    <col collapsed="false" customWidth="false" hidden="false" outlineLevel="0" max="4125" min="4124" style="4" width="11.57"/>
    <col collapsed="false" customWidth="true" hidden="false" outlineLevel="0" max="4126" min="4126" style="4" width="9.29"/>
    <col collapsed="false" customWidth="false" hidden="true" outlineLevel="0" max="4142" min="4127" style="4" width="11.53"/>
    <col collapsed="false" customWidth="true" hidden="false" outlineLevel="0" max="4143" min="4143" style="4" width="18.29"/>
    <col collapsed="false" customWidth="true" hidden="false" outlineLevel="0" max="4144" min="4144" style="4" width="10.14"/>
    <col collapsed="false" customWidth="false" hidden="false" outlineLevel="0" max="4145" min="4145" style="4" width="11.57"/>
    <col collapsed="false" customWidth="true" hidden="false" outlineLevel="0" max="4146" min="4146" style="4" width="10.29"/>
    <col collapsed="false" customWidth="true" hidden="false" outlineLevel="0" max="4148" min="4147" style="4" width="9.29"/>
    <col collapsed="false" customWidth="false" hidden="false" outlineLevel="0" max="4351" min="4149" style="4" width="11.57"/>
    <col collapsed="false" customWidth="true" hidden="false" outlineLevel="0" max="4352" min="4352" style="4" width="9.14"/>
    <col collapsed="false" customWidth="true" hidden="false" outlineLevel="0" max="4353" min="4353" style="4" width="12.15"/>
    <col collapsed="false" customWidth="false" hidden="false" outlineLevel="0" max="4354" min="4354" style="4" width="11.57"/>
    <col collapsed="false" customWidth="true" hidden="false" outlineLevel="0" max="4355" min="4355" style="4" width="9"/>
    <col collapsed="false" customWidth="true" hidden="false" outlineLevel="0" max="4356" min="4356" style="4" width="7.86"/>
    <col collapsed="false" customWidth="false" hidden="false" outlineLevel="0" max="4357" min="4357" style="4" width="11.57"/>
    <col collapsed="false" customWidth="true" hidden="false" outlineLevel="0" max="4358" min="4358" style="4" width="10.42"/>
    <col collapsed="false" customWidth="true" hidden="false" outlineLevel="0" max="4359" min="4359" style="4" width="7.29"/>
    <col collapsed="false" customWidth="true" hidden="false" outlineLevel="0" max="4360" min="4360" style="4" width="8.71"/>
    <col collapsed="false" customWidth="true" hidden="false" outlineLevel="0" max="4361" min="4361" style="4" width="9.42"/>
    <col collapsed="false" customWidth="true" hidden="false" outlineLevel="0" max="4362" min="4362" style="4" width="8.29"/>
    <col collapsed="false" customWidth="true" hidden="false" outlineLevel="0" max="4363" min="4363" style="4" width="8.15"/>
    <col collapsed="false" customWidth="true" hidden="false" outlineLevel="0" max="4364" min="4364" style="4" width="10.29"/>
    <col collapsed="false" customWidth="true" hidden="false" outlineLevel="0" max="4365" min="4365" style="4" width="9.71"/>
    <col collapsed="false" customWidth="true" hidden="false" outlineLevel="0" max="4366" min="4366" style="4" width="10.29"/>
    <col collapsed="false" customWidth="true" hidden="false" outlineLevel="0" max="4367" min="4367" style="4" width="9"/>
    <col collapsed="false" customWidth="true" hidden="false" outlineLevel="0" max="4368" min="4368" style="4" width="11.14"/>
    <col collapsed="false" customWidth="true" hidden="false" outlineLevel="0" max="4369" min="4369" style="4" width="8.15"/>
    <col collapsed="false" customWidth="true" hidden="false" outlineLevel="0" max="4370" min="4370" style="4" width="9.29"/>
    <col collapsed="false" customWidth="true" hidden="false" outlineLevel="0" max="4371" min="4371" style="4" width="13.86"/>
    <col collapsed="false" customWidth="true" hidden="false" outlineLevel="0" max="4372" min="4372" style="4" width="13.42"/>
    <col collapsed="false" customWidth="true" hidden="false" outlineLevel="0" max="4373" min="4373" style="4" width="9.14"/>
    <col collapsed="false" customWidth="true" hidden="false" outlineLevel="0" max="4374" min="4374" style="4" width="14"/>
    <col collapsed="false" customWidth="true" hidden="false" outlineLevel="0" max="4375" min="4375" style="4" width="10.29"/>
    <col collapsed="false" customWidth="true" hidden="false" outlineLevel="0" max="4376" min="4376" style="4" width="9"/>
    <col collapsed="false" customWidth="true" hidden="false" outlineLevel="0" max="4377" min="4377" style="4" width="9.29"/>
    <col collapsed="false" customWidth="true" hidden="false" outlineLevel="0" max="4378" min="4378" style="4" width="10.57"/>
    <col collapsed="false" customWidth="true" hidden="false" outlineLevel="0" max="4379" min="4379" style="4" width="10.29"/>
    <col collapsed="false" customWidth="false" hidden="false" outlineLevel="0" max="4381" min="4380" style="4" width="11.57"/>
    <col collapsed="false" customWidth="true" hidden="false" outlineLevel="0" max="4382" min="4382" style="4" width="9.29"/>
    <col collapsed="false" customWidth="false" hidden="true" outlineLevel="0" max="4398" min="4383" style="4" width="11.53"/>
    <col collapsed="false" customWidth="true" hidden="false" outlineLevel="0" max="4399" min="4399" style="4" width="18.29"/>
    <col collapsed="false" customWidth="true" hidden="false" outlineLevel="0" max="4400" min="4400" style="4" width="10.14"/>
    <col collapsed="false" customWidth="false" hidden="false" outlineLevel="0" max="4401" min="4401" style="4" width="11.57"/>
    <col collapsed="false" customWidth="true" hidden="false" outlineLevel="0" max="4402" min="4402" style="4" width="10.29"/>
    <col collapsed="false" customWidth="true" hidden="false" outlineLevel="0" max="4404" min="4403" style="4" width="9.29"/>
    <col collapsed="false" customWidth="false" hidden="false" outlineLevel="0" max="4607" min="4405" style="4" width="11.57"/>
    <col collapsed="false" customWidth="true" hidden="false" outlineLevel="0" max="4608" min="4608" style="4" width="9.14"/>
    <col collapsed="false" customWidth="true" hidden="false" outlineLevel="0" max="4609" min="4609" style="4" width="12.15"/>
    <col collapsed="false" customWidth="false" hidden="false" outlineLevel="0" max="4610" min="4610" style="4" width="11.57"/>
    <col collapsed="false" customWidth="true" hidden="false" outlineLevel="0" max="4611" min="4611" style="4" width="9"/>
    <col collapsed="false" customWidth="true" hidden="false" outlineLevel="0" max="4612" min="4612" style="4" width="7.86"/>
    <col collapsed="false" customWidth="false" hidden="false" outlineLevel="0" max="4613" min="4613" style="4" width="11.57"/>
    <col collapsed="false" customWidth="true" hidden="false" outlineLevel="0" max="4614" min="4614" style="4" width="10.42"/>
    <col collapsed="false" customWidth="true" hidden="false" outlineLevel="0" max="4615" min="4615" style="4" width="7.29"/>
    <col collapsed="false" customWidth="true" hidden="false" outlineLevel="0" max="4616" min="4616" style="4" width="8.71"/>
    <col collapsed="false" customWidth="true" hidden="false" outlineLevel="0" max="4617" min="4617" style="4" width="9.42"/>
    <col collapsed="false" customWidth="true" hidden="false" outlineLevel="0" max="4618" min="4618" style="4" width="8.29"/>
    <col collapsed="false" customWidth="true" hidden="false" outlineLevel="0" max="4619" min="4619" style="4" width="8.15"/>
    <col collapsed="false" customWidth="true" hidden="false" outlineLevel="0" max="4620" min="4620" style="4" width="10.29"/>
    <col collapsed="false" customWidth="true" hidden="false" outlineLevel="0" max="4621" min="4621" style="4" width="9.71"/>
    <col collapsed="false" customWidth="true" hidden="false" outlineLevel="0" max="4622" min="4622" style="4" width="10.29"/>
    <col collapsed="false" customWidth="true" hidden="false" outlineLevel="0" max="4623" min="4623" style="4" width="9"/>
    <col collapsed="false" customWidth="true" hidden="false" outlineLevel="0" max="4624" min="4624" style="4" width="11.14"/>
    <col collapsed="false" customWidth="true" hidden="false" outlineLevel="0" max="4625" min="4625" style="4" width="8.15"/>
    <col collapsed="false" customWidth="true" hidden="false" outlineLevel="0" max="4626" min="4626" style="4" width="9.29"/>
    <col collapsed="false" customWidth="true" hidden="false" outlineLevel="0" max="4627" min="4627" style="4" width="13.86"/>
    <col collapsed="false" customWidth="true" hidden="false" outlineLevel="0" max="4628" min="4628" style="4" width="13.42"/>
    <col collapsed="false" customWidth="true" hidden="false" outlineLevel="0" max="4629" min="4629" style="4" width="9.14"/>
    <col collapsed="false" customWidth="true" hidden="false" outlineLevel="0" max="4630" min="4630" style="4" width="14"/>
    <col collapsed="false" customWidth="true" hidden="false" outlineLevel="0" max="4631" min="4631" style="4" width="10.29"/>
    <col collapsed="false" customWidth="true" hidden="false" outlineLevel="0" max="4632" min="4632" style="4" width="9"/>
    <col collapsed="false" customWidth="true" hidden="false" outlineLevel="0" max="4633" min="4633" style="4" width="9.29"/>
    <col collapsed="false" customWidth="true" hidden="false" outlineLevel="0" max="4634" min="4634" style="4" width="10.57"/>
    <col collapsed="false" customWidth="true" hidden="false" outlineLevel="0" max="4635" min="4635" style="4" width="10.29"/>
    <col collapsed="false" customWidth="false" hidden="false" outlineLevel="0" max="4637" min="4636" style="4" width="11.57"/>
    <col collapsed="false" customWidth="true" hidden="false" outlineLevel="0" max="4638" min="4638" style="4" width="9.29"/>
    <col collapsed="false" customWidth="false" hidden="true" outlineLevel="0" max="4654" min="4639" style="4" width="11.53"/>
    <col collapsed="false" customWidth="true" hidden="false" outlineLevel="0" max="4655" min="4655" style="4" width="18.29"/>
    <col collapsed="false" customWidth="true" hidden="false" outlineLevel="0" max="4656" min="4656" style="4" width="10.14"/>
    <col collapsed="false" customWidth="false" hidden="false" outlineLevel="0" max="4657" min="4657" style="4" width="11.57"/>
    <col collapsed="false" customWidth="true" hidden="false" outlineLevel="0" max="4658" min="4658" style="4" width="10.29"/>
    <col collapsed="false" customWidth="true" hidden="false" outlineLevel="0" max="4660" min="4659" style="4" width="9.29"/>
    <col collapsed="false" customWidth="false" hidden="false" outlineLevel="0" max="4863" min="4661" style="4" width="11.57"/>
    <col collapsed="false" customWidth="true" hidden="false" outlineLevel="0" max="4864" min="4864" style="4" width="9.14"/>
    <col collapsed="false" customWidth="true" hidden="false" outlineLevel="0" max="4865" min="4865" style="4" width="12.15"/>
    <col collapsed="false" customWidth="false" hidden="false" outlineLevel="0" max="4866" min="4866" style="4" width="11.57"/>
    <col collapsed="false" customWidth="true" hidden="false" outlineLevel="0" max="4867" min="4867" style="4" width="9"/>
    <col collapsed="false" customWidth="true" hidden="false" outlineLevel="0" max="4868" min="4868" style="4" width="7.86"/>
    <col collapsed="false" customWidth="false" hidden="false" outlineLevel="0" max="4869" min="4869" style="4" width="11.57"/>
    <col collapsed="false" customWidth="true" hidden="false" outlineLevel="0" max="4870" min="4870" style="4" width="10.42"/>
    <col collapsed="false" customWidth="true" hidden="false" outlineLevel="0" max="4871" min="4871" style="4" width="7.29"/>
    <col collapsed="false" customWidth="true" hidden="false" outlineLevel="0" max="4872" min="4872" style="4" width="8.71"/>
    <col collapsed="false" customWidth="true" hidden="false" outlineLevel="0" max="4873" min="4873" style="4" width="9.42"/>
    <col collapsed="false" customWidth="true" hidden="false" outlineLevel="0" max="4874" min="4874" style="4" width="8.29"/>
    <col collapsed="false" customWidth="true" hidden="false" outlineLevel="0" max="4875" min="4875" style="4" width="8.15"/>
    <col collapsed="false" customWidth="true" hidden="false" outlineLevel="0" max="4876" min="4876" style="4" width="10.29"/>
    <col collapsed="false" customWidth="true" hidden="false" outlineLevel="0" max="4877" min="4877" style="4" width="9.71"/>
    <col collapsed="false" customWidth="true" hidden="false" outlineLevel="0" max="4878" min="4878" style="4" width="10.29"/>
    <col collapsed="false" customWidth="true" hidden="false" outlineLevel="0" max="4879" min="4879" style="4" width="9"/>
    <col collapsed="false" customWidth="true" hidden="false" outlineLevel="0" max="4880" min="4880" style="4" width="11.14"/>
    <col collapsed="false" customWidth="true" hidden="false" outlineLevel="0" max="4881" min="4881" style="4" width="8.15"/>
    <col collapsed="false" customWidth="true" hidden="false" outlineLevel="0" max="4882" min="4882" style="4" width="9.29"/>
    <col collapsed="false" customWidth="true" hidden="false" outlineLevel="0" max="4883" min="4883" style="4" width="13.86"/>
    <col collapsed="false" customWidth="true" hidden="false" outlineLevel="0" max="4884" min="4884" style="4" width="13.42"/>
    <col collapsed="false" customWidth="true" hidden="false" outlineLevel="0" max="4885" min="4885" style="4" width="9.14"/>
    <col collapsed="false" customWidth="true" hidden="false" outlineLevel="0" max="4886" min="4886" style="4" width="14"/>
    <col collapsed="false" customWidth="true" hidden="false" outlineLevel="0" max="4887" min="4887" style="4" width="10.29"/>
    <col collapsed="false" customWidth="true" hidden="false" outlineLevel="0" max="4888" min="4888" style="4" width="9"/>
    <col collapsed="false" customWidth="true" hidden="false" outlineLevel="0" max="4889" min="4889" style="4" width="9.29"/>
    <col collapsed="false" customWidth="true" hidden="false" outlineLevel="0" max="4890" min="4890" style="4" width="10.57"/>
    <col collapsed="false" customWidth="true" hidden="false" outlineLevel="0" max="4891" min="4891" style="4" width="10.29"/>
    <col collapsed="false" customWidth="false" hidden="false" outlineLevel="0" max="4893" min="4892" style="4" width="11.57"/>
    <col collapsed="false" customWidth="true" hidden="false" outlineLevel="0" max="4894" min="4894" style="4" width="9.29"/>
    <col collapsed="false" customWidth="false" hidden="true" outlineLevel="0" max="4910" min="4895" style="4" width="11.53"/>
    <col collapsed="false" customWidth="true" hidden="false" outlineLevel="0" max="4911" min="4911" style="4" width="18.29"/>
    <col collapsed="false" customWidth="true" hidden="false" outlineLevel="0" max="4912" min="4912" style="4" width="10.14"/>
    <col collapsed="false" customWidth="false" hidden="false" outlineLevel="0" max="4913" min="4913" style="4" width="11.57"/>
    <col collapsed="false" customWidth="true" hidden="false" outlineLevel="0" max="4914" min="4914" style="4" width="10.29"/>
    <col collapsed="false" customWidth="true" hidden="false" outlineLevel="0" max="4916" min="4915" style="4" width="9.29"/>
    <col collapsed="false" customWidth="false" hidden="false" outlineLevel="0" max="5119" min="4917" style="4" width="11.57"/>
    <col collapsed="false" customWidth="true" hidden="false" outlineLevel="0" max="5120" min="5120" style="4" width="9.14"/>
    <col collapsed="false" customWidth="true" hidden="false" outlineLevel="0" max="5121" min="5121" style="4" width="12.15"/>
    <col collapsed="false" customWidth="false" hidden="false" outlineLevel="0" max="5122" min="5122" style="4" width="11.57"/>
    <col collapsed="false" customWidth="true" hidden="false" outlineLevel="0" max="5123" min="5123" style="4" width="9"/>
    <col collapsed="false" customWidth="true" hidden="false" outlineLevel="0" max="5124" min="5124" style="4" width="7.86"/>
    <col collapsed="false" customWidth="false" hidden="false" outlineLevel="0" max="5125" min="5125" style="4" width="11.57"/>
    <col collapsed="false" customWidth="true" hidden="false" outlineLevel="0" max="5126" min="5126" style="4" width="10.42"/>
    <col collapsed="false" customWidth="true" hidden="false" outlineLevel="0" max="5127" min="5127" style="4" width="7.29"/>
    <col collapsed="false" customWidth="true" hidden="false" outlineLevel="0" max="5128" min="5128" style="4" width="8.71"/>
    <col collapsed="false" customWidth="true" hidden="false" outlineLevel="0" max="5129" min="5129" style="4" width="9.42"/>
    <col collapsed="false" customWidth="true" hidden="false" outlineLevel="0" max="5130" min="5130" style="4" width="8.29"/>
    <col collapsed="false" customWidth="true" hidden="false" outlineLevel="0" max="5131" min="5131" style="4" width="8.15"/>
    <col collapsed="false" customWidth="true" hidden="false" outlineLevel="0" max="5132" min="5132" style="4" width="10.29"/>
    <col collapsed="false" customWidth="true" hidden="false" outlineLevel="0" max="5133" min="5133" style="4" width="9.71"/>
    <col collapsed="false" customWidth="true" hidden="false" outlineLevel="0" max="5134" min="5134" style="4" width="10.29"/>
    <col collapsed="false" customWidth="true" hidden="false" outlineLevel="0" max="5135" min="5135" style="4" width="9"/>
    <col collapsed="false" customWidth="true" hidden="false" outlineLevel="0" max="5136" min="5136" style="4" width="11.14"/>
    <col collapsed="false" customWidth="true" hidden="false" outlineLevel="0" max="5137" min="5137" style="4" width="8.15"/>
    <col collapsed="false" customWidth="true" hidden="false" outlineLevel="0" max="5138" min="5138" style="4" width="9.29"/>
    <col collapsed="false" customWidth="true" hidden="false" outlineLevel="0" max="5139" min="5139" style="4" width="13.86"/>
    <col collapsed="false" customWidth="true" hidden="false" outlineLevel="0" max="5140" min="5140" style="4" width="13.42"/>
    <col collapsed="false" customWidth="true" hidden="false" outlineLevel="0" max="5141" min="5141" style="4" width="9.14"/>
    <col collapsed="false" customWidth="true" hidden="false" outlineLevel="0" max="5142" min="5142" style="4" width="14"/>
    <col collapsed="false" customWidth="true" hidden="false" outlineLevel="0" max="5143" min="5143" style="4" width="10.29"/>
    <col collapsed="false" customWidth="true" hidden="false" outlineLevel="0" max="5144" min="5144" style="4" width="9"/>
    <col collapsed="false" customWidth="true" hidden="false" outlineLevel="0" max="5145" min="5145" style="4" width="9.29"/>
    <col collapsed="false" customWidth="true" hidden="false" outlineLevel="0" max="5146" min="5146" style="4" width="10.57"/>
    <col collapsed="false" customWidth="true" hidden="false" outlineLevel="0" max="5147" min="5147" style="4" width="10.29"/>
    <col collapsed="false" customWidth="false" hidden="false" outlineLevel="0" max="5149" min="5148" style="4" width="11.57"/>
    <col collapsed="false" customWidth="true" hidden="false" outlineLevel="0" max="5150" min="5150" style="4" width="9.29"/>
    <col collapsed="false" customWidth="false" hidden="true" outlineLevel="0" max="5166" min="5151" style="4" width="11.53"/>
    <col collapsed="false" customWidth="true" hidden="false" outlineLevel="0" max="5167" min="5167" style="4" width="18.29"/>
    <col collapsed="false" customWidth="true" hidden="false" outlineLevel="0" max="5168" min="5168" style="4" width="10.14"/>
    <col collapsed="false" customWidth="false" hidden="false" outlineLevel="0" max="5169" min="5169" style="4" width="11.57"/>
    <col collapsed="false" customWidth="true" hidden="false" outlineLevel="0" max="5170" min="5170" style="4" width="10.29"/>
    <col collapsed="false" customWidth="true" hidden="false" outlineLevel="0" max="5172" min="5171" style="4" width="9.29"/>
    <col collapsed="false" customWidth="false" hidden="false" outlineLevel="0" max="5375" min="5173" style="4" width="11.57"/>
    <col collapsed="false" customWidth="true" hidden="false" outlineLevel="0" max="5376" min="5376" style="4" width="9.14"/>
    <col collapsed="false" customWidth="true" hidden="false" outlineLevel="0" max="5377" min="5377" style="4" width="12.15"/>
    <col collapsed="false" customWidth="false" hidden="false" outlineLevel="0" max="5378" min="5378" style="4" width="11.57"/>
    <col collapsed="false" customWidth="true" hidden="false" outlineLevel="0" max="5379" min="5379" style="4" width="9"/>
    <col collapsed="false" customWidth="true" hidden="false" outlineLevel="0" max="5380" min="5380" style="4" width="7.86"/>
    <col collapsed="false" customWidth="false" hidden="false" outlineLevel="0" max="5381" min="5381" style="4" width="11.57"/>
    <col collapsed="false" customWidth="true" hidden="false" outlineLevel="0" max="5382" min="5382" style="4" width="10.42"/>
    <col collapsed="false" customWidth="true" hidden="false" outlineLevel="0" max="5383" min="5383" style="4" width="7.29"/>
    <col collapsed="false" customWidth="true" hidden="false" outlineLevel="0" max="5384" min="5384" style="4" width="8.71"/>
    <col collapsed="false" customWidth="true" hidden="false" outlineLevel="0" max="5385" min="5385" style="4" width="9.42"/>
    <col collapsed="false" customWidth="true" hidden="false" outlineLevel="0" max="5386" min="5386" style="4" width="8.29"/>
    <col collapsed="false" customWidth="true" hidden="false" outlineLevel="0" max="5387" min="5387" style="4" width="8.15"/>
    <col collapsed="false" customWidth="true" hidden="false" outlineLevel="0" max="5388" min="5388" style="4" width="10.29"/>
    <col collapsed="false" customWidth="true" hidden="false" outlineLevel="0" max="5389" min="5389" style="4" width="9.71"/>
    <col collapsed="false" customWidth="true" hidden="false" outlineLevel="0" max="5390" min="5390" style="4" width="10.29"/>
    <col collapsed="false" customWidth="true" hidden="false" outlineLevel="0" max="5391" min="5391" style="4" width="9"/>
    <col collapsed="false" customWidth="true" hidden="false" outlineLevel="0" max="5392" min="5392" style="4" width="11.14"/>
    <col collapsed="false" customWidth="true" hidden="false" outlineLevel="0" max="5393" min="5393" style="4" width="8.15"/>
    <col collapsed="false" customWidth="true" hidden="false" outlineLevel="0" max="5394" min="5394" style="4" width="9.29"/>
    <col collapsed="false" customWidth="true" hidden="false" outlineLevel="0" max="5395" min="5395" style="4" width="13.86"/>
    <col collapsed="false" customWidth="true" hidden="false" outlineLevel="0" max="5396" min="5396" style="4" width="13.42"/>
    <col collapsed="false" customWidth="true" hidden="false" outlineLevel="0" max="5397" min="5397" style="4" width="9.14"/>
    <col collapsed="false" customWidth="true" hidden="false" outlineLevel="0" max="5398" min="5398" style="4" width="14"/>
    <col collapsed="false" customWidth="true" hidden="false" outlineLevel="0" max="5399" min="5399" style="4" width="10.29"/>
    <col collapsed="false" customWidth="true" hidden="false" outlineLevel="0" max="5400" min="5400" style="4" width="9"/>
    <col collapsed="false" customWidth="true" hidden="false" outlineLevel="0" max="5401" min="5401" style="4" width="9.29"/>
    <col collapsed="false" customWidth="true" hidden="false" outlineLevel="0" max="5402" min="5402" style="4" width="10.57"/>
    <col collapsed="false" customWidth="true" hidden="false" outlineLevel="0" max="5403" min="5403" style="4" width="10.29"/>
    <col collapsed="false" customWidth="false" hidden="false" outlineLevel="0" max="5405" min="5404" style="4" width="11.57"/>
    <col collapsed="false" customWidth="true" hidden="false" outlineLevel="0" max="5406" min="5406" style="4" width="9.29"/>
    <col collapsed="false" customWidth="false" hidden="true" outlineLevel="0" max="5422" min="5407" style="4" width="11.53"/>
    <col collapsed="false" customWidth="true" hidden="false" outlineLevel="0" max="5423" min="5423" style="4" width="18.29"/>
    <col collapsed="false" customWidth="true" hidden="false" outlineLevel="0" max="5424" min="5424" style="4" width="10.14"/>
    <col collapsed="false" customWidth="false" hidden="false" outlineLevel="0" max="5425" min="5425" style="4" width="11.57"/>
    <col collapsed="false" customWidth="true" hidden="false" outlineLevel="0" max="5426" min="5426" style="4" width="10.29"/>
    <col collapsed="false" customWidth="true" hidden="false" outlineLevel="0" max="5428" min="5427" style="4" width="9.29"/>
    <col collapsed="false" customWidth="false" hidden="false" outlineLevel="0" max="5631" min="5429" style="4" width="11.57"/>
    <col collapsed="false" customWidth="true" hidden="false" outlineLevel="0" max="5632" min="5632" style="4" width="9.14"/>
    <col collapsed="false" customWidth="true" hidden="false" outlineLevel="0" max="5633" min="5633" style="4" width="12.15"/>
    <col collapsed="false" customWidth="false" hidden="false" outlineLevel="0" max="5634" min="5634" style="4" width="11.57"/>
    <col collapsed="false" customWidth="true" hidden="false" outlineLevel="0" max="5635" min="5635" style="4" width="9"/>
    <col collapsed="false" customWidth="true" hidden="false" outlineLevel="0" max="5636" min="5636" style="4" width="7.86"/>
    <col collapsed="false" customWidth="false" hidden="false" outlineLevel="0" max="5637" min="5637" style="4" width="11.57"/>
    <col collapsed="false" customWidth="true" hidden="false" outlineLevel="0" max="5638" min="5638" style="4" width="10.42"/>
    <col collapsed="false" customWidth="true" hidden="false" outlineLevel="0" max="5639" min="5639" style="4" width="7.29"/>
    <col collapsed="false" customWidth="true" hidden="false" outlineLevel="0" max="5640" min="5640" style="4" width="8.71"/>
    <col collapsed="false" customWidth="true" hidden="false" outlineLevel="0" max="5641" min="5641" style="4" width="9.42"/>
    <col collapsed="false" customWidth="true" hidden="false" outlineLevel="0" max="5642" min="5642" style="4" width="8.29"/>
    <col collapsed="false" customWidth="true" hidden="false" outlineLevel="0" max="5643" min="5643" style="4" width="8.15"/>
    <col collapsed="false" customWidth="true" hidden="false" outlineLevel="0" max="5644" min="5644" style="4" width="10.29"/>
    <col collapsed="false" customWidth="true" hidden="false" outlineLevel="0" max="5645" min="5645" style="4" width="9.71"/>
    <col collapsed="false" customWidth="true" hidden="false" outlineLevel="0" max="5646" min="5646" style="4" width="10.29"/>
    <col collapsed="false" customWidth="true" hidden="false" outlineLevel="0" max="5647" min="5647" style="4" width="9"/>
    <col collapsed="false" customWidth="true" hidden="false" outlineLevel="0" max="5648" min="5648" style="4" width="11.14"/>
    <col collapsed="false" customWidth="true" hidden="false" outlineLevel="0" max="5649" min="5649" style="4" width="8.15"/>
    <col collapsed="false" customWidth="true" hidden="false" outlineLevel="0" max="5650" min="5650" style="4" width="9.29"/>
    <col collapsed="false" customWidth="true" hidden="false" outlineLevel="0" max="5651" min="5651" style="4" width="13.86"/>
    <col collapsed="false" customWidth="true" hidden="false" outlineLevel="0" max="5652" min="5652" style="4" width="13.42"/>
    <col collapsed="false" customWidth="true" hidden="false" outlineLevel="0" max="5653" min="5653" style="4" width="9.14"/>
    <col collapsed="false" customWidth="true" hidden="false" outlineLevel="0" max="5654" min="5654" style="4" width="14"/>
    <col collapsed="false" customWidth="true" hidden="false" outlineLevel="0" max="5655" min="5655" style="4" width="10.29"/>
    <col collapsed="false" customWidth="true" hidden="false" outlineLevel="0" max="5656" min="5656" style="4" width="9"/>
    <col collapsed="false" customWidth="true" hidden="false" outlineLevel="0" max="5657" min="5657" style="4" width="9.29"/>
    <col collapsed="false" customWidth="true" hidden="false" outlineLevel="0" max="5658" min="5658" style="4" width="10.57"/>
    <col collapsed="false" customWidth="true" hidden="false" outlineLevel="0" max="5659" min="5659" style="4" width="10.29"/>
    <col collapsed="false" customWidth="false" hidden="false" outlineLevel="0" max="5661" min="5660" style="4" width="11.57"/>
    <col collapsed="false" customWidth="true" hidden="false" outlineLevel="0" max="5662" min="5662" style="4" width="9.29"/>
    <col collapsed="false" customWidth="false" hidden="true" outlineLevel="0" max="5678" min="5663" style="4" width="11.53"/>
    <col collapsed="false" customWidth="true" hidden="false" outlineLevel="0" max="5679" min="5679" style="4" width="18.29"/>
    <col collapsed="false" customWidth="true" hidden="false" outlineLevel="0" max="5680" min="5680" style="4" width="10.14"/>
    <col collapsed="false" customWidth="false" hidden="false" outlineLevel="0" max="5681" min="5681" style="4" width="11.57"/>
    <col collapsed="false" customWidth="true" hidden="false" outlineLevel="0" max="5682" min="5682" style="4" width="10.29"/>
    <col collapsed="false" customWidth="true" hidden="false" outlineLevel="0" max="5684" min="5683" style="4" width="9.29"/>
    <col collapsed="false" customWidth="false" hidden="false" outlineLevel="0" max="5887" min="5685" style="4" width="11.57"/>
    <col collapsed="false" customWidth="true" hidden="false" outlineLevel="0" max="5888" min="5888" style="4" width="9.14"/>
    <col collapsed="false" customWidth="true" hidden="false" outlineLevel="0" max="5889" min="5889" style="4" width="12.15"/>
    <col collapsed="false" customWidth="false" hidden="false" outlineLevel="0" max="5890" min="5890" style="4" width="11.57"/>
    <col collapsed="false" customWidth="true" hidden="false" outlineLevel="0" max="5891" min="5891" style="4" width="9"/>
    <col collapsed="false" customWidth="true" hidden="false" outlineLevel="0" max="5892" min="5892" style="4" width="7.86"/>
    <col collapsed="false" customWidth="false" hidden="false" outlineLevel="0" max="5893" min="5893" style="4" width="11.57"/>
    <col collapsed="false" customWidth="true" hidden="false" outlineLevel="0" max="5894" min="5894" style="4" width="10.42"/>
    <col collapsed="false" customWidth="true" hidden="false" outlineLevel="0" max="5895" min="5895" style="4" width="7.29"/>
    <col collapsed="false" customWidth="true" hidden="false" outlineLevel="0" max="5896" min="5896" style="4" width="8.71"/>
    <col collapsed="false" customWidth="true" hidden="false" outlineLevel="0" max="5897" min="5897" style="4" width="9.42"/>
    <col collapsed="false" customWidth="true" hidden="false" outlineLevel="0" max="5898" min="5898" style="4" width="8.29"/>
    <col collapsed="false" customWidth="true" hidden="false" outlineLevel="0" max="5899" min="5899" style="4" width="8.15"/>
    <col collapsed="false" customWidth="true" hidden="false" outlineLevel="0" max="5900" min="5900" style="4" width="10.29"/>
    <col collapsed="false" customWidth="true" hidden="false" outlineLevel="0" max="5901" min="5901" style="4" width="9.71"/>
    <col collapsed="false" customWidth="true" hidden="false" outlineLevel="0" max="5902" min="5902" style="4" width="10.29"/>
    <col collapsed="false" customWidth="true" hidden="false" outlineLevel="0" max="5903" min="5903" style="4" width="9"/>
    <col collapsed="false" customWidth="true" hidden="false" outlineLevel="0" max="5904" min="5904" style="4" width="11.14"/>
    <col collapsed="false" customWidth="true" hidden="false" outlineLevel="0" max="5905" min="5905" style="4" width="8.15"/>
    <col collapsed="false" customWidth="true" hidden="false" outlineLevel="0" max="5906" min="5906" style="4" width="9.29"/>
    <col collapsed="false" customWidth="true" hidden="false" outlineLevel="0" max="5907" min="5907" style="4" width="13.86"/>
    <col collapsed="false" customWidth="true" hidden="false" outlineLevel="0" max="5908" min="5908" style="4" width="13.42"/>
    <col collapsed="false" customWidth="true" hidden="false" outlineLevel="0" max="5909" min="5909" style="4" width="9.14"/>
    <col collapsed="false" customWidth="true" hidden="false" outlineLevel="0" max="5910" min="5910" style="4" width="14"/>
    <col collapsed="false" customWidth="true" hidden="false" outlineLevel="0" max="5911" min="5911" style="4" width="10.29"/>
    <col collapsed="false" customWidth="true" hidden="false" outlineLevel="0" max="5912" min="5912" style="4" width="9"/>
    <col collapsed="false" customWidth="true" hidden="false" outlineLevel="0" max="5913" min="5913" style="4" width="9.29"/>
    <col collapsed="false" customWidth="true" hidden="false" outlineLevel="0" max="5914" min="5914" style="4" width="10.57"/>
    <col collapsed="false" customWidth="true" hidden="false" outlineLevel="0" max="5915" min="5915" style="4" width="10.29"/>
    <col collapsed="false" customWidth="false" hidden="false" outlineLevel="0" max="5917" min="5916" style="4" width="11.57"/>
    <col collapsed="false" customWidth="true" hidden="false" outlineLevel="0" max="5918" min="5918" style="4" width="9.29"/>
    <col collapsed="false" customWidth="false" hidden="true" outlineLevel="0" max="5934" min="5919" style="4" width="11.53"/>
    <col collapsed="false" customWidth="true" hidden="false" outlineLevel="0" max="5935" min="5935" style="4" width="18.29"/>
    <col collapsed="false" customWidth="true" hidden="false" outlineLevel="0" max="5936" min="5936" style="4" width="10.14"/>
    <col collapsed="false" customWidth="false" hidden="false" outlineLevel="0" max="5937" min="5937" style="4" width="11.57"/>
    <col collapsed="false" customWidth="true" hidden="false" outlineLevel="0" max="5938" min="5938" style="4" width="10.29"/>
    <col collapsed="false" customWidth="true" hidden="false" outlineLevel="0" max="5940" min="5939" style="4" width="9.29"/>
    <col collapsed="false" customWidth="false" hidden="false" outlineLevel="0" max="6143" min="5941" style="4" width="11.57"/>
    <col collapsed="false" customWidth="true" hidden="false" outlineLevel="0" max="6144" min="6144" style="4" width="9.14"/>
    <col collapsed="false" customWidth="true" hidden="false" outlineLevel="0" max="6145" min="6145" style="4" width="12.15"/>
    <col collapsed="false" customWidth="false" hidden="false" outlineLevel="0" max="6146" min="6146" style="4" width="11.57"/>
    <col collapsed="false" customWidth="true" hidden="false" outlineLevel="0" max="6147" min="6147" style="4" width="9"/>
    <col collapsed="false" customWidth="true" hidden="false" outlineLevel="0" max="6148" min="6148" style="4" width="7.86"/>
    <col collapsed="false" customWidth="false" hidden="false" outlineLevel="0" max="6149" min="6149" style="4" width="11.57"/>
    <col collapsed="false" customWidth="true" hidden="false" outlineLevel="0" max="6150" min="6150" style="4" width="10.42"/>
    <col collapsed="false" customWidth="true" hidden="false" outlineLevel="0" max="6151" min="6151" style="4" width="7.29"/>
    <col collapsed="false" customWidth="true" hidden="false" outlineLevel="0" max="6152" min="6152" style="4" width="8.71"/>
    <col collapsed="false" customWidth="true" hidden="false" outlineLevel="0" max="6153" min="6153" style="4" width="9.42"/>
    <col collapsed="false" customWidth="true" hidden="false" outlineLevel="0" max="6154" min="6154" style="4" width="8.29"/>
    <col collapsed="false" customWidth="true" hidden="false" outlineLevel="0" max="6155" min="6155" style="4" width="8.15"/>
    <col collapsed="false" customWidth="true" hidden="false" outlineLevel="0" max="6156" min="6156" style="4" width="10.29"/>
    <col collapsed="false" customWidth="true" hidden="false" outlineLevel="0" max="6157" min="6157" style="4" width="9.71"/>
    <col collapsed="false" customWidth="true" hidden="false" outlineLevel="0" max="6158" min="6158" style="4" width="10.29"/>
    <col collapsed="false" customWidth="true" hidden="false" outlineLevel="0" max="6159" min="6159" style="4" width="9"/>
    <col collapsed="false" customWidth="true" hidden="false" outlineLevel="0" max="6160" min="6160" style="4" width="11.14"/>
    <col collapsed="false" customWidth="true" hidden="false" outlineLevel="0" max="6161" min="6161" style="4" width="8.15"/>
    <col collapsed="false" customWidth="true" hidden="false" outlineLevel="0" max="6162" min="6162" style="4" width="9.29"/>
    <col collapsed="false" customWidth="true" hidden="false" outlineLevel="0" max="6163" min="6163" style="4" width="13.86"/>
    <col collapsed="false" customWidth="true" hidden="false" outlineLevel="0" max="6164" min="6164" style="4" width="13.42"/>
    <col collapsed="false" customWidth="true" hidden="false" outlineLevel="0" max="6165" min="6165" style="4" width="9.14"/>
    <col collapsed="false" customWidth="true" hidden="false" outlineLevel="0" max="6166" min="6166" style="4" width="14"/>
    <col collapsed="false" customWidth="true" hidden="false" outlineLevel="0" max="6167" min="6167" style="4" width="10.29"/>
    <col collapsed="false" customWidth="true" hidden="false" outlineLevel="0" max="6168" min="6168" style="4" width="9"/>
    <col collapsed="false" customWidth="true" hidden="false" outlineLevel="0" max="6169" min="6169" style="4" width="9.29"/>
    <col collapsed="false" customWidth="true" hidden="false" outlineLevel="0" max="6170" min="6170" style="4" width="10.57"/>
    <col collapsed="false" customWidth="true" hidden="false" outlineLevel="0" max="6171" min="6171" style="4" width="10.29"/>
    <col collapsed="false" customWidth="false" hidden="false" outlineLevel="0" max="6173" min="6172" style="4" width="11.57"/>
    <col collapsed="false" customWidth="true" hidden="false" outlineLevel="0" max="6174" min="6174" style="4" width="9.29"/>
    <col collapsed="false" customWidth="false" hidden="true" outlineLevel="0" max="6190" min="6175" style="4" width="11.53"/>
    <col collapsed="false" customWidth="true" hidden="false" outlineLevel="0" max="6191" min="6191" style="4" width="18.29"/>
    <col collapsed="false" customWidth="true" hidden="false" outlineLevel="0" max="6192" min="6192" style="4" width="10.14"/>
    <col collapsed="false" customWidth="false" hidden="false" outlineLevel="0" max="6193" min="6193" style="4" width="11.57"/>
    <col collapsed="false" customWidth="true" hidden="false" outlineLevel="0" max="6194" min="6194" style="4" width="10.29"/>
    <col collapsed="false" customWidth="true" hidden="false" outlineLevel="0" max="6196" min="6195" style="4" width="9.29"/>
    <col collapsed="false" customWidth="false" hidden="false" outlineLevel="0" max="6399" min="6197" style="4" width="11.57"/>
    <col collapsed="false" customWidth="true" hidden="false" outlineLevel="0" max="6400" min="6400" style="4" width="9.14"/>
    <col collapsed="false" customWidth="true" hidden="false" outlineLevel="0" max="6401" min="6401" style="4" width="12.15"/>
    <col collapsed="false" customWidth="false" hidden="false" outlineLevel="0" max="6402" min="6402" style="4" width="11.57"/>
    <col collapsed="false" customWidth="true" hidden="false" outlineLevel="0" max="6403" min="6403" style="4" width="9"/>
    <col collapsed="false" customWidth="true" hidden="false" outlineLevel="0" max="6404" min="6404" style="4" width="7.86"/>
    <col collapsed="false" customWidth="false" hidden="false" outlineLevel="0" max="6405" min="6405" style="4" width="11.57"/>
    <col collapsed="false" customWidth="true" hidden="false" outlineLevel="0" max="6406" min="6406" style="4" width="10.42"/>
    <col collapsed="false" customWidth="true" hidden="false" outlineLevel="0" max="6407" min="6407" style="4" width="7.29"/>
    <col collapsed="false" customWidth="true" hidden="false" outlineLevel="0" max="6408" min="6408" style="4" width="8.71"/>
    <col collapsed="false" customWidth="true" hidden="false" outlineLevel="0" max="6409" min="6409" style="4" width="9.42"/>
    <col collapsed="false" customWidth="true" hidden="false" outlineLevel="0" max="6410" min="6410" style="4" width="8.29"/>
    <col collapsed="false" customWidth="true" hidden="false" outlineLevel="0" max="6411" min="6411" style="4" width="8.15"/>
    <col collapsed="false" customWidth="true" hidden="false" outlineLevel="0" max="6412" min="6412" style="4" width="10.29"/>
    <col collapsed="false" customWidth="true" hidden="false" outlineLevel="0" max="6413" min="6413" style="4" width="9.71"/>
    <col collapsed="false" customWidth="true" hidden="false" outlineLevel="0" max="6414" min="6414" style="4" width="10.29"/>
    <col collapsed="false" customWidth="true" hidden="false" outlineLevel="0" max="6415" min="6415" style="4" width="9"/>
    <col collapsed="false" customWidth="true" hidden="false" outlineLevel="0" max="6416" min="6416" style="4" width="11.14"/>
    <col collapsed="false" customWidth="true" hidden="false" outlineLevel="0" max="6417" min="6417" style="4" width="8.15"/>
    <col collapsed="false" customWidth="true" hidden="false" outlineLevel="0" max="6418" min="6418" style="4" width="9.29"/>
    <col collapsed="false" customWidth="true" hidden="false" outlineLevel="0" max="6419" min="6419" style="4" width="13.86"/>
    <col collapsed="false" customWidth="true" hidden="false" outlineLevel="0" max="6420" min="6420" style="4" width="13.42"/>
    <col collapsed="false" customWidth="true" hidden="false" outlineLevel="0" max="6421" min="6421" style="4" width="9.14"/>
    <col collapsed="false" customWidth="true" hidden="false" outlineLevel="0" max="6422" min="6422" style="4" width="14"/>
    <col collapsed="false" customWidth="true" hidden="false" outlineLevel="0" max="6423" min="6423" style="4" width="10.29"/>
    <col collapsed="false" customWidth="true" hidden="false" outlineLevel="0" max="6424" min="6424" style="4" width="9"/>
    <col collapsed="false" customWidth="true" hidden="false" outlineLevel="0" max="6425" min="6425" style="4" width="9.29"/>
    <col collapsed="false" customWidth="true" hidden="false" outlineLevel="0" max="6426" min="6426" style="4" width="10.57"/>
    <col collapsed="false" customWidth="true" hidden="false" outlineLevel="0" max="6427" min="6427" style="4" width="10.29"/>
    <col collapsed="false" customWidth="false" hidden="false" outlineLevel="0" max="6429" min="6428" style="4" width="11.57"/>
    <col collapsed="false" customWidth="true" hidden="false" outlineLevel="0" max="6430" min="6430" style="4" width="9.29"/>
    <col collapsed="false" customWidth="false" hidden="true" outlineLevel="0" max="6446" min="6431" style="4" width="11.53"/>
    <col collapsed="false" customWidth="true" hidden="false" outlineLevel="0" max="6447" min="6447" style="4" width="18.29"/>
    <col collapsed="false" customWidth="true" hidden="false" outlineLevel="0" max="6448" min="6448" style="4" width="10.14"/>
    <col collapsed="false" customWidth="false" hidden="false" outlineLevel="0" max="6449" min="6449" style="4" width="11.57"/>
    <col collapsed="false" customWidth="true" hidden="false" outlineLevel="0" max="6450" min="6450" style="4" width="10.29"/>
    <col collapsed="false" customWidth="true" hidden="false" outlineLevel="0" max="6452" min="6451" style="4" width="9.29"/>
    <col collapsed="false" customWidth="false" hidden="false" outlineLevel="0" max="6655" min="6453" style="4" width="11.57"/>
    <col collapsed="false" customWidth="true" hidden="false" outlineLevel="0" max="6656" min="6656" style="4" width="9.14"/>
    <col collapsed="false" customWidth="true" hidden="false" outlineLevel="0" max="6657" min="6657" style="4" width="12.15"/>
    <col collapsed="false" customWidth="false" hidden="false" outlineLevel="0" max="6658" min="6658" style="4" width="11.57"/>
    <col collapsed="false" customWidth="true" hidden="false" outlineLevel="0" max="6659" min="6659" style="4" width="9"/>
    <col collapsed="false" customWidth="true" hidden="false" outlineLevel="0" max="6660" min="6660" style="4" width="7.86"/>
    <col collapsed="false" customWidth="false" hidden="false" outlineLevel="0" max="6661" min="6661" style="4" width="11.57"/>
    <col collapsed="false" customWidth="true" hidden="false" outlineLevel="0" max="6662" min="6662" style="4" width="10.42"/>
    <col collapsed="false" customWidth="true" hidden="false" outlineLevel="0" max="6663" min="6663" style="4" width="7.29"/>
    <col collapsed="false" customWidth="true" hidden="false" outlineLevel="0" max="6664" min="6664" style="4" width="8.71"/>
    <col collapsed="false" customWidth="true" hidden="false" outlineLevel="0" max="6665" min="6665" style="4" width="9.42"/>
    <col collapsed="false" customWidth="true" hidden="false" outlineLevel="0" max="6666" min="6666" style="4" width="8.29"/>
    <col collapsed="false" customWidth="true" hidden="false" outlineLevel="0" max="6667" min="6667" style="4" width="8.15"/>
    <col collapsed="false" customWidth="true" hidden="false" outlineLevel="0" max="6668" min="6668" style="4" width="10.29"/>
    <col collapsed="false" customWidth="true" hidden="false" outlineLevel="0" max="6669" min="6669" style="4" width="9.71"/>
    <col collapsed="false" customWidth="true" hidden="false" outlineLevel="0" max="6670" min="6670" style="4" width="10.29"/>
    <col collapsed="false" customWidth="true" hidden="false" outlineLevel="0" max="6671" min="6671" style="4" width="9"/>
    <col collapsed="false" customWidth="true" hidden="false" outlineLevel="0" max="6672" min="6672" style="4" width="11.14"/>
    <col collapsed="false" customWidth="true" hidden="false" outlineLevel="0" max="6673" min="6673" style="4" width="8.15"/>
    <col collapsed="false" customWidth="true" hidden="false" outlineLevel="0" max="6674" min="6674" style="4" width="9.29"/>
    <col collapsed="false" customWidth="true" hidden="false" outlineLevel="0" max="6675" min="6675" style="4" width="13.86"/>
    <col collapsed="false" customWidth="true" hidden="false" outlineLevel="0" max="6676" min="6676" style="4" width="13.42"/>
    <col collapsed="false" customWidth="true" hidden="false" outlineLevel="0" max="6677" min="6677" style="4" width="9.14"/>
    <col collapsed="false" customWidth="true" hidden="false" outlineLevel="0" max="6678" min="6678" style="4" width="14"/>
    <col collapsed="false" customWidth="true" hidden="false" outlineLevel="0" max="6679" min="6679" style="4" width="10.29"/>
    <col collapsed="false" customWidth="true" hidden="false" outlineLevel="0" max="6680" min="6680" style="4" width="9"/>
    <col collapsed="false" customWidth="true" hidden="false" outlineLevel="0" max="6681" min="6681" style="4" width="9.29"/>
    <col collapsed="false" customWidth="true" hidden="false" outlineLevel="0" max="6682" min="6682" style="4" width="10.57"/>
    <col collapsed="false" customWidth="true" hidden="false" outlineLevel="0" max="6683" min="6683" style="4" width="10.29"/>
    <col collapsed="false" customWidth="false" hidden="false" outlineLevel="0" max="6685" min="6684" style="4" width="11.57"/>
    <col collapsed="false" customWidth="true" hidden="false" outlineLevel="0" max="6686" min="6686" style="4" width="9.29"/>
    <col collapsed="false" customWidth="false" hidden="true" outlineLevel="0" max="6702" min="6687" style="4" width="11.53"/>
    <col collapsed="false" customWidth="true" hidden="false" outlineLevel="0" max="6703" min="6703" style="4" width="18.29"/>
    <col collapsed="false" customWidth="true" hidden="false" outlineLevel="0" max="6704" min="6704" style="4" width="10.14"/>
    <col collapsed="false" customWidth="false" hidden="false" outlineLevel="0" max="6705" min="6705" style="4" width="11.57"/>
    <col collapsed="false" customWidth="true" hidden="false" outlineLevel="0" max="6706" min="6706" style="4" width="10.29"/>
    <col collapsed="false" customWidth="true" hidden="false" outlineLevel="0" max="6708" min="6707" style="4" width="9.29"/>
    <col collapsed="false" customWidth="false" hidden="false" outlineLevel="0" max="6911" min="6709" style="4" width="11.57"/>
    <col collapsed="false" customWidth="true" hidden="false" outlineLevel="0" max="6912" min="6912" style="4" width="9.14"/>
    <col collapsed="false" customWidth="true" hidden="false" outlineLevel="0" max="6913" min="6913" style="4" width="12.15"/>
    <col collapsed="false" customWidth="false" hidden="false" outlineLevel="0" max="6914" min="6914" style="4" width="11.57"/>
    <col collapsed="false" customWidth="true" hidden="false" outlineLevel="0" max="6915" min="6915" style="4" width="9"/>
    <col collapsed="false" customWidth="true" hidden="false" outlineLevel="0" max="6916" min="6916" style="4" width="7.86"/>
    <col collapsed="false" customWidth="false" hidden="false" outlineLevel="0" max="6917" min="6917" style="4" width="11.57"/>
    <col collapsed="false" customWidth="true" hidden="false" outlineLevel="0" max="6918" min="6918" style="4" width="10.42"/>
    <col collapsed="false" customWidth="true" hidden="false" outlineLevel="0" max="6919" min="6919" style="4" width="7.29"/>
    <col collapsed="false" customWidth="true" hidden="false" outlineLevel="0" max="6920" min="6920" style="4" width="8.71"/>
    <col collapsed="false" customWidth="true" hidden="false" outlineLevel="0" max="6921" min="6921" style="4" width="9.42"/>
    <col collapsed="false" customWidth="true" hidden="false" outlineLevel="0" max="6922" min="6922" style="4" width="8.29"/>
    <col collapsed="false" customWidth="true" hidden="false" outlineLevel="0" max="6923" min="6923" style="4" width="8.15"/>
    <col collapsed="false" customWidth="true" hidden="false" outlineLevel="0" max="6924" min="6924" style="4" width="10.29"/>
    <col collapsed="false" customWidth="true" hidden="false" outlineLevel="0" max="6925" min="6925" style="4" width="9.71"/>
    <col collapsed="false" customWidth="true" hidden="false" outlineLevel="0" max="6926" min="6926" style="4" width="10.29"/>
    <col collapsed="false" customWidth="true" hidden="false" outlineLevel="0" max="6927" min="6927" style="4" width="9"/>
    <col collapsed="false" customWidth="true" hidden="false" outlineLevel="0" max="6928" min="6928" style="4" width="11.14"/>
    <col collapsed="false" customWidth="true" hidden="false" outlineLevel="0" max="6929" min="6929" style="4" width="8.15"/>
    <col collapsed="false" customWidth="true" hidden="false" outlineLevel="0" max="6930" min="6930" style="4" width="9.29"/>
    <col collapsed="false" customWidth="true" hidden="false" outlineLevel="0" max="6931" min="6931" style="4" width="13.86"/>
    <col collapsed="false" customWidth="true" hidden="false" outlineLevel="0" max="6932" min="6932" style="4" width="13.42"/>
    <col collapsed="false" customWidth="true" hidden="false" outlineLevel="0" max="6933" min="6933" style="4" width="9.14"/>
    <col collapsed="false" customWidth="true" hidden="false" outlineLevel="0" max="6934" min="6934" style="4" width="14"/>
    <col collapsed="false" customWidth="true" hidden="false" outlineLevel="0" max="6935" min="6935" style="4" width="10.29"/>
    <col collapsed="false" customWidth="true" hidden="false" outlineLevel="0" max="6936" min="6936" style="4" width="9"/>
    <col collapsed="false" customWidth="true" hidden="false" outlineLevel="0" max="6937" min="6937" style="4" width="9.29"/>
    <col collapsed="false" customWidth="true" hidden="false" outlineLevel="0" max="6938" min="6938" style="4" width="10.57"/>
    <col collapsed="false" customWidth="true" hidden="false" outlineLevel="0" max="6939" min="6939" style="4" width="10.29"/>
    <col collapsed="false" customWidth="false" hidden="false" outlineLevel="0" max="6941" min="6940" style="4" width="11.57"/>
    <col collapsed="false" customWidth="true" hidden="false" outlineLevel="0" max="6942" min="6942" style="4" width="9.29"/>
    <col collapsed="false" customWidth="false" hidden="true" outlineLevel="0" max="6958" min="6943" style="4" width="11.53"/>
    <col collapsed="false" customWidth="true" hidden="false" outlineLevel="0" max="6959" min="6959" style="4" width="18.29"/>
    <col collapsed="false" customWidth="true" hidden="false" outlineLevel="0" max="6960" min="6960" style="4" width="10.14"/>
    <col collapsed="false" customWidth="false" hidden="false" outlineLevel="0" max="6961" min="6961" style="4" width="11.57"/>
    <col collapsed="false" customWidth="true" hidden="false" outlineLevel="0" max="6962" min="6962" style="4" width="10.29"/>
    <col collapsed="false" customWidth="true" hidden="false" outlineLevel="0" max="6964" min="6963" style="4" width="9.29"/>
    <col collapsed="false" customWidth="false" hidden="false" outlineLevel="0" max="7167" min="6965" style="4" width="11.57"/>
    <col collapsed="false" customWidth="true" hidden="false" outlineLevel="0" max="7168" min="7168" style="4" width="9.14"/>
    <col collapsed="false" customWidth="true" hidden="false" outlineLevel="0" max="7169" min="7169" style="4" width="12.15"/>
    <col collapsed="false" customWidth="false" hidden="false" outlineLevel="0" max="7170" min="7170" style="4" width="11.57"/>
    <col collapsed="false" customWidth="true" hidden="false" outlineLevel="0" max="7171" min="7171" style="4" width="9"/>
    <col collapsed="false" customWidth="true" hidden="false" outlineLevel="0" max="7172" min="7172" style="4" width="7.86"/>
    <col collapsed="false" customWidth="false" hidden="false" outlineLevel="0" max="7173" min="7173" style="4" width="11.57"/>
    <col collapsed="false" customWidth="true" hidden="false" outlineLevel="0" max="7174" min="7174" style="4" width="10.42"/>
    <col collapsed="false" customWidth="true" hidden="false" outlineLevel="0" max="7175" min="7175" style="4" width="7.29"/>
    <col collapsed="false" customWidth="true" hidden="false" outlineLevel="0" max="7176" min="7176" style="4" width="8.71"/>
    <col collapsed="false" customWidth="true" hidden="false" outlineLevel="0" max="7177" min="7177" style="4" width="9.42"/>
    <col collapsed="false" customWidth="true" hidden="false" outlineLevel="0" max="7178" min="7178" style="4" width="8.29"/>
    <col collapsed="false" customWidth="true" hidden="false" outlineLevel="0" max="7179" min="7179" style="4" width="8.15"/>
    <col collapsed="false" customWidth="true" hidden="false" outlineLevel="0" max="7180" min="7180" style="4" width="10.29"/>
    <col collapsed="false" customWidth="true" hidden="false" outlineLevel="0" max="7181" min="7181" style="4" width="9.71"/>
    <col collapsed="false" customWidth="true" hidden="false" outlineLevel="0" max="7182" min="7182" style="4" width="10.29"/>
    <col collapsed="false" customWidth="true" hidden="false" outlineLevel="0" max="7183" min="7183" style="4" width="9"/>
    <col collapsed="false" customWidth="true" hidden="false" outlineLevel="0" max="7184" min="7184" style="4" width="11.14"/>
    <col collapsed="false" customWidth="true" hidden="false" outlineLevel="0" max="7185" min="7185" style="4" width="8.15"/>
    <col collapsed="false" customWidth="true" hidden="false" outlineLevel="0" max="7186" min="7186" style="4" width="9.29"/>
    <col collapsed="false" customWidth="true" hidden="false" outlineLevel="0" max="7187" min="7187" style="4" width="13.86"/>
    <col collapsed="false" customWidth="true" hidden="false" outlineLevel="0" max="7188" min="7188" style="4" width="13.42"/>
    <col collapsed="false" customWidth="true" hidden="false" outlineLevel="0" max="7189" min="7189" style="4" width="9.14"/>
    <col collapsed="false" customWidth="true" hidden="false" outlineLevel="0" max="7190" min="7190" style="4" width="14"/>
    <col collapsed="false" customWidth="true" hidden="false" outlineLevel="0" max="7191" min="7191" style="4" width="10.29"/>
    <col collapsed="false" customWidth="true" hidden="false" outlineLevel="0" max="7192" min="7192" style="4" width="9"/>
    <col collapsed="false" customWidth="true" hidden="false" outlineLevel="0" max="7193" min="7193" style="4" width="9.29"/>
    <col collapsed="false" customWidth="true" hidden="false" outlineLevel="0" max="7194" min="7194" style="4" width="10.57"/>
    <col collapsed="false" customWidth="true" hidden="false" outlineLevel="0" max="7195" min="7195" style="4" width="10.29"/>
    <col collapsed="false" customWidth="false" hidden="false" outlineLevel="0" max="7197" min="7196" style="4" width="11.57"/>
    <col collapsed="false" customWidth="true" hidden="false" outlineLevel="0" max="7198" min="7198" style="4" width="9.29"/>
    <col collapsed="false" customWidth="false" hidden="true" outlineLevel="0" max="7214" min="7199" style="4" width="11.53"/>
    <col collapsed="false" customWidth="true" hidden="false" outlineLevel="0" max="7215" min="7215" style="4" width="18.29"/>
    <col collapsed="false" customWidth="true" hidden="false" outlineLevel="0" max="7216" min="7216" style="4" width="10.14"/>
    <col collapsed="false" customWidth="false" hidden="false" outlineLevel="0" max="7217" min="7217" style="4" width="11.57"/>
    <col collapsed="false" customWidth="true" hidden="false" outlineLevel="0" max="7218" min="7218" style="4" width="10.29"/>
    <col collapsed="false" customWidth="true" hidden="false" outlineLevel="0" max="7220" min="7219" style="4" width="9.29"/>
    <col collapsed="false" customWidth="false" hidden="false" outlineLevel="0" max="7423" min="7221" style="4" width="11.57"/>
    <col collapsed="false" customWidth="true" hidden="false" outlineLevel="0" max="7424" min="7424" style="4" width="9.14"/>
    <col collapsed="false" customWidth="true" hidden="false" outlineLevel="0" max="7425" min="7425" style="4" width="12.15"/>
    <col collapsed="false" customWidth="false" hidden="false" outlineLevel="0" max="7426" min="7426" style="4" width="11.57"/>
    <col collapsed="false" customWidth="true" hidden="false" outlineLevel="0" max="7427" min="7427" style="4" width="9"/>
    <col collapsed="false" customWidth="true" hidden="false" outlineLevel="0" max="7428" min="7428" style="4" width="7.86"/>
    <col collapsed="false" customWidth="false" hidden="false" outlineLevel="0" max="7429" min="7429" style="4" width="11.57"/>
    <col collapsed="false" customWidth="true" hidden="false" outlineLevel="0" max="7430" min="7430" style="4" width="10.42"/>
    <col collapsed="false" customWidth="true" hidden="false" outlineLevel="0" max="7431" min="7431" style="4" width="7.29"/>
    <col collapsed="false" customWidth="true" hidden="false" outlineLevel="0" max="7432" min="7432" style="4" width="8.71"/>
    <col collapsed="false" customWidth="true" hidden="false" outlineLevel="0" max="7433" min="7433" style="4" width="9.42"/>
    <col collapsed="false" customWidth="true" hidden="false" outlineLevel="0" max="7434" min="7434" style="4" width="8.29"/>
    <col collapsed="false" customWidth="true" hidden="false" outlineLevel="0" max="7435" min="7435" style="4" width="8.15"/>
    <col collapsed="false" customWidth="true" hidden="false" outlineLevel="0" max="7436" min="7436" style="4" width="10.29"/>
    <col collapsed="false" customWidth="true" hidden="false" outlineLevel="0" max="7437" min="7437" style="4" width="9.71"/>
    <col collapsed="false" customWidth="true" hidden="false" outlineLevel="0" max="7438" min="7438" style="4" width="10.29"/>
    <col collapsed="false" customWidth="true" hidden="false" outlineLevel="0" max="7439" min="7439" style="4" width="9"/>
    <col collapsed="false" customWidth="true" hidden="false" outlineLevel="0" max="7440" min="7440" style="4" width="11.14"/>
    <col collapsed="false" customWidth="true" hidden="false" outlineLevel="0" max="7441" min="7441" style="4" width="8.15"/>
    <col collapsed="false" customWidth="true" hidden="false" outlineLevel="0" max="7442" min="7442" style="4" width="9.29"/>
    <col collapsed="false" customWidth="true" hidden="false" outlineLevel="0" max="7443" min="7443" style="4" width="13.86"/>
    <col collapsed="false" customWidth="true" hidden="false" outlineLevel="0" max="7444" min="7444" style="4" width="13.42"/>
    <col collapsed="false" customWidth="true" hidden="false" outlineLevel="0" max="7445" min="7445" style="4" width="9.14"/>
    <col collapsed="false" customWidth="true" hidden="false" outlineLevel="0" max="7446" min="7446" style="4" width="14"/>
    <col collapsed="false" customWidth="true" hidden="false" outlineLevel="0" max="7447" min="7447" style="4" width="10.29"/>
    <col collapsed="false" customWidth="true" hidden="false" outlineLevel="0" max="7448" min="7448" style="4" width="9"/>
    <col collapsed="false" customWidth="true" hidden="false" outlineLevel="0" max="7449" min="7449" style="4" width="9.29"/>
    <col collapsed="false" customWidth="true" hidden="false" outlineLevel="0" max="7450" min="7450" style="4" width="10.57"/>
    <col collapsed="false" customWidth="true" hidden="false" outlineLevel="0" max="7451" min="7451" style="4" width="10.29"/>
    <col collapsed="false" customWidth="false" hidden="false" outlineLevel="0" max="7453" min="7452" style="4" width="11.57"/>
    <col collapsed="false" customWidth="true" hidden="false" outlineLevel="0" max="7454" min="7454" style="4" width="9.29"/>
    <col collapsed="false" customWidth="false" hidden="true" outlineLevel="0" max="7470" min="7455" style="4" width="11.53"/>
    <col collapsed="false" customWidth="true" hidden="false" outlineLevel="0" max="7471" min="7471" style="4" width="18.29"/>
    <col collapsed="false" customWidth="true" hidden="false" outlineLevel="0" max="7472" min="7472" style="4" width="10.14"/>
    <col collapsed="false" customWidth="false" hidden="false" outlineLevel="0" max="7473" min="7473" style="4" width="11.57"/>
    <col collapsed="false" customWidth="true" hidden="false" outlineLevel="0" max="7474" min="7474" style="4" width="10.29"/>
    <col collapsed="false" customWidth="true" hidden="false" outlineLevel="0" max="7476" min="7475" style="4" width="9.29"/>
    <col collapsed="false" customWidth="false" hidden="false" outlineLevel="0" max="7679" min="7477" style="4" width="11.57"/>
    <col collapsed="false" customWidth="true" hidden="false" outlineLevel="0" max="7680" min="7680" style="4" width="9.14"/>
    <col collapsed="false" customWidth="true" hidden="false" outlineLevel="0" max="7681" min="7681" style="4" width="12.15"/>
    <col collapsed="false" customWidth="false" hidden="false" outlineLevel="0" max="7682" min="7682" style="4" width="11.57"/>
    <col collapsed="false" customWidth="true" hidden="false" outlineLevel="0" max="7683" min="7683" style="4" width="9"/>
    <col collapsed="false" customWidth="true" hidden="false" outlineLevel="0" max="7684" min="7684" style="4" width="7.86"/>
    <col collapsed="false" customWidth="false" hidden="false" outlineLevel="0" max="7685" min="7685" style="4" width="11.57"/>
    <col collapsed="false" customWidth="true" hidden="false" outlineLevel="0" max="7686" min="7686" style="4" width="10.42"/>
    <col collapsed="false" customWidth="true" hidden="false" outlineLevel="0" max="7687" min="7687" style="4" width="7.29"/>
    <col collapsed="false" customWidth="true" hidden="false" outlineLevel="0" max="7688" min="7688" style="4" width="8.71"/>
    <col collapsed="false" customWidth="true" hidden="false" outlineLevel="0" max="7689" min="7689" style="4" width="9.42"/>
    <col collapsed="false" customWidth="true" hidden="false" outlineLevel="0" max="7690" min="7690" style="4" width="8.29"/>
    <col collapsed="false" customWidth="true" hidden="false" outlineLevel="0" max="7691" min="7691" style="4" width="8.15"/>
    <col collapsed="false" customWidth="true" hidden="false" outlineLevel="0" max="7692" min="7692" style="4" width="10.29"/>
    <col collapsed="false" customWidth="true" hidden="false" outlineLevel="0" max="7693" min="7693" style="4" width="9.71"/>
    <col collapsed="false" customWidth="true" hidden="false" outlineLevel="0" max="7694" min="7694" style="4" width="10.29"/>
    <col collapsed="false" customWidth="true" hidden="false" outlineLevel="0" max="7695" min="7695" style="4" width="9"/>
    <col collapsed="false" customWidth="true" hidden="false" outlineLevel="0" max="7696" min="7696" style="4" width="11.14"/>
    <col collapsed="false" customWidth="true" hidden="false" outlineLevel="0" max="7697" min="7697" style="4" width="8.15"/>
    <col collapsed="false" customWidth="true" hidden="false" outlineLevel="0" max="7698" min="7698" style="4" width="9.29"/>
    <col collapsed="false" customWidth="true" hidden="false" outlineLevel="0" max="7699" min="7699" style="4" width="13.86"/>
    <col collapsed="false" customWidth="true" hidden="false" outlineLevel="0" max="7700" min="7700" style="4" width="13.42"/>
    <col collapsed="false" customWidth="true" hidden="false" outlineLevel="0" max="7701" min="7701" style="4" width="9.14"/>
    <col collapsed="false" customWidth="true" hidden="false" outlineLevel="0" max="7702" min="7702" style="4" width="14"/>
    <col collapsed="false" customWidth="true" hidden="false" outlineLevel="0" max="7703" min="7703" style="4" width="10.29"/>
    <col collapsed="false" customWidth="true" hidden="false" outlineLevel="0" max="7704" min="7704" style="4" width="9"/>
    <col collapsed="false" customWidth="true" hidden="false" outlineLevel="0" max="7705" min="7705" style="4" width="9.29"/>
    <col collapsed="false" customWidth="true" hidden="false" outlineLevel="0" max="7706" min="7706" style="4" width="10.57"/>
    <col collapsed="false" customWidth="true" hidden="false" outlineLevel="0" max="7707" min="7707" style="4" width="10.29"/>
    <col collapsed="false" customWidth="false" hidden="false" outlineLevel="0" max="7709" min="7708" style="4" width="11.57"/>
    <col collapsed="false" customWidth="true" hidden="false" outlineLevel="0" max="7710" min="7710" style="4" width="9.29"/>
    <col collapsed="false" customWidth="false" hidden="true" outlineLevel="0" max="7726" min="7711" style="4" width="11.53"/>
    <col collapsed="false" customWidth="true" hidden="false" outlineLevel="0" max="7727" min="7727" style="4" width="18.29"/>
    <col collapsed="false" customWidth="true" hidden="false" outlineLevel="0" max="7728" min="7728" style="4" width="10.14"/>
    <col collapsed="false" customWidth="false" hidden="false" outlineLevel="0" max="7729" min="7729" style="4" width="11.57"/>
    <col collapsed="false" customWidth="true" hidden="false" outlineLevel="0" max="7730" min="7730" style="4" width="10.29"/>
    <col collapsed="false" customWidth="true" hidden="false" outlineLevel="0" max="7732" min="7731" style="4" width="9.29"/>
    <col collapsed="false" customWidth="false" hidden="false" outlineLevel="0" max="7935" min="7733" style="4" width="11.57"/>
    <col collapsed="false" customWidth="true" hidden="false" outlineLevel="0" max="7936" min="7936" style="4" width="9.14"/>
    <col collapsed="false" customWidth="true" hidden="false" outlineLevel="0" max="7937" min="7937" style="4" width="12.15"/>
    <col collapsed="false" customWidth="false" hidden="false" outlineLevel="0" max="7938" min="7938" style="4" width="11.57"/>
    <col collapsed="false" customWidth="true" hidden="false" outlineLevel="0" max="7939" min="7939" style="4" width="9"/>
    <col collapsed="false" customWidth="true" hidden="false" outlineLevel="0" max="7940" min="7940" style="4" width="7.86"/>
    <col collapsed="false" customWidth="false" hidden="false" outlineLevel="0" max="7941" min="7941" style="4" width="11.57"/>
    <col collapsed="false" customWidth="true" hidden="false" outlineLevel="0" max="7942" min="7942" style="4" width="10.42"/>
    <col collapsed="false" customWidth="true" hidden="false" outlineLevel="0" max="7943" min="7943" style="4" width="7.29"/>
    <col collapsed="false" customWidth="true" hidden="false" outlineLevel="0" max="7944" min="7944" style="4" width="8.71"/>
    <col collapsed="false" customWidth="true" hidden="false" outlineLevel="0" max="7945" min="7945" style="4" width="9.42"/>
    <col collapsed="false" customWidth="true" hidden="false" outlineLevel="0" max="7946" min="7946" style="4" width="8.29"/>
    <col collapsed="false" customWidth="true" hidden="false" outlineLevel="0" max="7947" min="7947" style="4" width="8.15"/>
    <col collapsed="false" customWidth="true" hidden="false" outlineLevel="0" max="7948" min="7948" style="4" width="10.29"/>
    <col collapsed="false" customWidth="true" hidden="false" outlineLevel="0" max="7949" min="7949" style="4" width="9.71"/>
    <col collapsed="false" customWidth="true" hidden="false" outlineLevel="0" max="7950" min="7950" style="4" width="10.29"/>
    <col collapsed="false" customWidth="true" hidden="false" outlineLevel="0" max="7951" min="7951" style="4" width="9"/>
    <col collapsed="false" customWidth="true" hidden="false" outlineLevel="0" max="7952" min="7952" style="4" width="11.14"/>
    <col collapsed="false" customWidth="true" hidden="false" outlineLevel="0" max="7953" min="7953" style="4" width="8.15"/>
    <col collapsed="false" customWidth="true" hidden="false" outlineLevel="0" max="7954" min="7954" style="4" width="9.29"/>
    <col collapsed="false" customWidth="true" hidden="false" outlineLevel="0" max="7955" min="7955" style="4" width="13.86"/>
    <col collapsed="false" customWidth="true" hidden="false" outlineLevel="0" max="7956" min="7956" style="4" width="13.42"/>
    <col collapsed="false" customWidth="true" hidden="false" outlineLevel="0" max="7957" min="7957" style="4" width="9.14"/>
    <col collapsed="false" customWidth="true" hidden="false" outlineLevel="0" max="7958" min="7958" style="4" width="14"/>
    <col collapsed="false" customWidth="true" hidden="false" outlineLevel="0" max="7959" min="7959" style="4" width="10.29"/>
    <col collapsed="false" customWidth="true" hidden="false" outlineLevel="0" max="7960" min="7960" style="4" width="9"/>
    <col collapsed="false" customWidth="true" hidden="false" outlineLevel="0" max="7961" min="7961" style="4" width="9.29"/>
    <col collapsed="false" customWidth="true" hidden="false" outlineLevel="0" max="7962" min="7962" style="4" width="10.57"/>
    <col collapsed="false" customWidth="true" hidden="false" outlineLevel="0" max="7963" min="7963" style="4" width="10.29"/>
    <col collapsed="false" customWidth="false" hidden="false" outlineLevel="0" max="7965" min="7964" style="4" width="11.57"/>
    <col collapsed="false" customWidth="true" hidden="false" outlineLevel="0" max="7966" min="7966" style="4" width="9.29"/>
    <col collapsed="false" customWidth="false" hidden="true" outlineLevel="0" max="7982" min="7967" style="4" width="11.53"/>
    <col collapsed="false" customWidth="true" hidden="false" outlineLevel="0" max="7983" min="7983" style="4" width="18.29"/>
    <col collapsed="false" customWidth="true" hidden="false" outlineLevel="0" max="7984" min="7984" style="4" width="10.14"/>
    <col collapsed="false" customWidth="false" hidden="false" outlineLevel="0" max="7985" min="7985" style="4" width="11.57"/>
    <col collapsed="false" customWidth="true" hidden="false" outlineLevel="0" max="7986" min="7986" style="4" width="10.29"/>
    <col collapsed="false" customWidth="true" hidden="false" outlineLevel="0" max="7988" min="7987" style="4" width="9.29"/>
    <col collapsed="false" customWidth="false" hidden="false" outlineLevel="0" max="8191" min="7989" style="4" width="11.57"/>
    <col collapsed="false" customWidth="true" hidden="false" outlineLevel="0" max="8192" min="8192" style="4" width="9.14"/>
    <col collapsed="false" customWidth="true" hidden="false" outlineLevel="0" max="8193" min="8193" style="4" width="12.15"/>
    <col collapsed="false" customWidth="false" hidden="false" outlineLevel="0" max="8194" min="8194" style="4" width="11.57"/>
    <col collapsed="false" customWidth="true" hidden="false" outlineLevel="0" max="8195" min="8195" style="4" width="9"/>
    <col collapsed="false" customWidth="true" hidden="false" outlineLevel="0" max="8196" min="8196" style="4" width="7.86"/>
    <col collapsed="false" customWidth="false" hidden="false" outlineLevel="0" max="8197" min="8197" style="4" width="11.57"/>
    <col collapsed="false" customWidth="true" hidden="false" outlineLevel="0" max="8198" min="8198" style="4" width="10.42"/>
    <col collapsed="false" customWidth="true" hidden="false" outlineLevel="0" max="8199" min="8199" style="4" width="7.29"/>
    <col collapsed="false" customWidth="true" hidden="false" outlineLevel="0" max="8200" min="8200" style="4" width="8.71"/>
    <col collapsed="false" customWidth="true" hidden="false" outlineLevel="0" max="8201" min="8201" style="4" width="9.42"/>
    <col collapsed="false" customWidth="true" hidden="false" outlineLevel="0" max="8202" min="8202" style="4" width="8.29"/>
    <col collapsed="false" customWidth="true" hidden="false" outlineLevel="0" max="8203" min="8203" style="4" width="8.15"/>
    <col collapsed="false" customWidth="true" hidden="false" outlineLevel="0" max="8204" min="8204" style="4" width="10.29"/>
    <col collapsed="false" customWidth="true" hidden="false" outlineLevel="0" max="8205" min="8205" style="4" width="9.71"/>
    <col collapsed="false" customWidth="true" hidden="false" outlineLevel="0" max="8206" min="8206" style="4" width="10.29"/>
    <col collapsed="false" customWidth="true" hidden="false" outlineLevel="0" max="8207" min="8207" style="4" width="9"/>
    <col collapsed="false" customWidth="true" hidden="false" outlineLevel="0" max="8208" min="8208" style="4" width="11.14"/>
    <col collapsed="false" customWidth="true" hidden="false" outlineLevel="0" max="8209" min="8209" style="4" width="8.15"/>
    <col collapsed="false" customWidth="true" hidden="false" outlineLevel="0" max="8210" min="8210" style="4" width="9.29"/>
    <col collapsed="false" customWidth="true" hidden="false" outlineLevel="0" max="8211" min="8211" style="4" width="13.86"/>
    <col collapsed="false" customWidth="true" hidden="false" outlineLevel="0" max="8212" min="8212" style="4" width="13.42"/>
    <col collapsed="false" customWidth="true" hidden="false" outlineLevel="0" max="8213" min="8213" style="4" width="9.14"/>
    <col collapsed="false" customWidth="true" hidden="false" outlineLevel="0" max="8214" min="8214" style="4" width="14"/>
    <col collapsed="false" customWidth="true" hidden="false" outlineLevel="0" max="8215" min="8215" style="4" width="10.29"/>
    <col collapsed="false" customWidth="true" hidden="false" outlineLevel="0" max="8216" min="8216" style="4" width="9"/>
    <col collapsed="false" customWidth="true" hidden="false" outlineLevel="0" max="8217" min="8217" style="4" width="9.29"/>
    <col collapsed="false" customWidth="true" hidden="false" outlineLevel="0" max="8218" min="8218" style="4" width="10.57"/>
    <col collapsed="false" customWidth="true" hidden="false" outlineLevel="0" max="8219" min="8219" style="4" width="10.29"/>
    <col collapsed="false" customWidth="false" hidden="false" outlineLevel="0" max="8221" min="8220" style="4" width="11.57"/>
    <col collapsed="false" customWidth="true" hidden="false" outlineLevel="0" max="8222" min="8222" style="4" width="9.29"/>
    <col collapsed="false" customWidth="false" hidden="true" outlineLevel="0" max="8238" min="8223" style="4" width="11.53"/>
    <col collapsed="false" customWidth="true" hidden="false" outlineLevel="0" max="8239" min="8239" style="4" width="18.29"/>
    <col collapsed="false" customWidth="true" hidden="false" outlineLevel="0" max="8240" min="8240" style="4" width="10.14"/>
    <col collapsed="false" customWidth="false" hidden="false" outlineLevel="0" max="8241" min="8241" style="4" width="11.57"/>
    <col collapsed="false" customWidth="true" hidden="false" outlineLevel="0" max="8242" min="8242" style="4" width="10.29"/>
    <col collapsed="false" customWidth="true" hidden="false" outlineLevel="0" max="8244" min="8243" style="4" width="9.29"/>
    <col collapsed="false" customWidth="false" hidden="false" outlineLevel="0" max="8447" min="8245" style="4" width="11.57"/>
    <col collapsed="false" customWidth="true" hidden="false" outlineLevel="0" max="8448" min="8448" style="4" width="9.14"/>
    <col collapsed="false" customWidth="true" hidden="false" outlineLevel="0" max="8449" min="8449" style="4" width="12.15"/>
    <col collapsed="false" customWidth="false" hidden="false" outlineLevel="0" max="8450" min="8450" style="4" width="11.57"/>
    <col collapsed="false" customWidth="true" hidden="false" outlineLevel="0" max="8451" min="8451" style="4" width="9"/>
    <col collapsed="false" customWidth="true" hidden="false" outlineLevel="0" max="8452" min="8452" style="4" width="7.86"/>
    <col collapsed="false" customWidth="false" hidden="false" outlineLevel="0" max="8453" min="8453" style="4" width="11.57"/>
    <col collapsed="false" customWidth="true" hidden="false" outlineLevel="0" max="8454" min="8454" style="4" width="10.42"/>
    <col collapsed="false" customWidth="true" hidden="false" outlineLevel="0" max="8455" min="8455" style="4" width="7.29"/>
    <col collapsed="false" customWidth="true" hidden="false" outlineLevel="0" max="8456" min="8456" style="4" width="8.71"/>
    <col collapsed="false" customWidth="true" hidden="false" outlineLevel="0" max="8457" min="8457" style="4" width="9.42"/>
    <col collapsed="false" customWidth="true" hidden="false" outlineLevel="0" max="8458" min="8458" style="4" width="8.29"/>
    <col collapsed="false" customWidth="true" hidden="false" outlineLevel="0" max="8459" min="8459" style="4" width="8.15"/>
    <col collapsed="false" customWidth="true" hidden="false" outlineLevel="0" max="8460" min="8460" style="4" width="10.29"/>
    <col collapsed="false" customWidth="true" hidden="false" outlineLevel="0" max="8461" min="8461" style="4" width="9.71"/>
    <col collapsed="false" customWidth="true" hidden="false" outlineLevel="0" max="8462" min="8462" style="4" width="10.29"/>
    <col collapsed="false" customWidth="true" hidden="false" outlineLevel="0" max="8463" min="8463" style="4" width="9"/>
    <col collapsed="false" customWidth="true" hidden="false" outlineLevel="0" max="8464" min="8464" style="4" width="11.14"/>
    <col collapsed="false" customWidth="true" hidden="false" outlineLevel="0" max="8465" min="8465" style="4" width="8.15"/>
    <col collapsed="false" customWidth="true" hidden="false" outlineLevel="0" max="8466" min="8466" style="4" width="9.29"/>
    <col collapsed="false" customWidth="true" hidden="false" outlineLevel="0" max="8467" min="8467" style="4" width="13.86"/>
    <col collapsed="false" customWidth="true" hidden="false" outlineLevel="0" max="8468" min="8468" style="4" width="13.42"/>
    <col collapsed="false" customWidth="true" hidden="false" outlineLevel="0" max="8469" min="8469" style="4" width="9.14"/>
    <col collapsed="false" customWidth="true" hidden="false" outlineLevel="0" max="8470" min="8470" style="4" width="14"/>
    <col collapsed="false" customWidth="true" hidden="false" outlineLevel="0" max="8471" min="8471" style="4" width="10.29"/>
    <col collapsed="false" customWidth="true" hidden="false" outlineLevel="0" max="8472" min="8472" style="4" width="9"/>
    <col collapsed="false" customWidth="true" hidden="false" outlineLevel="0" max="8473" min="8473" style="4" width="9.29"/>
    <col collapsed="false" customWidth="true" hidden="false" outlineLevel="0" max="8474" min="8474" style="4" width="10.57"/>
    <col collapsed="false" customWidth="true" hidden="false" outlineLevel="0" max="8475" min="8475" style="4" width="10.29"/>
    <col collapsed="false" customWidth="false" hidden="false" outlineLevel="0" max="8477" min="8476" style="4" width="11.57"/>
    <col collapsed="false" customWidth="true" hidden="false" outlineLevel="0" max="8478" min="8478" style="4" width="9.29"/>
    <col collapsed="false" customWidth="false" hidden="true" outlineLevel="0" max="8494" min="8479" style="4" width="11.53"/>
    <col collapsed="false" customWidth="true" hidden="false" outlineLevel="0" max="8495" min="8495" style="4" width="18.29"/>
    <col collapsed="false" customWidth="true" hidden="false" outlineLevel="0" max="8496" min="8496" style="4" width="10.14"/>
    <col collapsed="false" customWidth="false" hidden="false" outlineLevel="0" max="8497" min="8497" style="4" width="11.57"/>
    <col collapsed="false" customWidth="true" hidden="false" outlineLevel="0" max="8498" min="8498" style="4" width="10.29"/>
    <col collapsed="false" customWidth="true" hidden="false" outlineLevel="0" max="8500" min="8499" style="4" width="9.29"/>
    <col collapsed="false" customWidth="false" hidden="false" outlineLevel="0" max="8703" min="8501" style="4" width="11.57"/>
    <col collapsed="false" customWidth="true" hidden="false" outlineLevel="0" max="8704" min="8704" style="4" width="9.14"/>
    <col collapsed="false" customWidth="true" hidden="false" outlineLevel="0" max="8705" min="8705" style="4" width="12.15"/>
    <col collapsed="false" customWidth="false" hidden="false" outlineLevel="0" max="8706" min="8706" style="4" width="11.57"/>
    <col collapsed="false" customWidth="true" hidden="false" outlineLevel="0" max="8707" min="8707" style="4" width="9"/>
    <col collapsed="false" customWidth="true" hidden="false" outlineLevel="0" max="8708" min="8708" style="4" width="7.86"/>
    <col collapsed="false" customWidth="false" hidden="false" outlineLevel="0" max="8709" min="8709" style="4" width="11.57"/>
    <col collapsed="false" customWidth="true" hidden="false" outlineLevel="0" max="8710" min="8710" style="4" width="10.42"/>
    <col collapsed="false" customWidth="true" hidden="false" outlineLevel="0" max="8711" min="8711" style="4" width="7.29"/>
    <col collapsed="false" customWidth="true" hidden="false" outlineLevel="0" max="8712" min="8712" style="4" width="8.71"/>
    <col collapsed="false" customWidth="true" hidden="false" outlineLevel="0" max="8713" min="8713" style="4" width="9.42"/>
    <col collapsed="false" customWidth="true" hidden="false" outlineLevel="0" max="8714" min="8714" style="4" width="8.29"/>
    <col collapsed="false" customWidth="true" hidden="false" outlineLevel="0" max="8715" min="8715" style="4" width="8.15"/>
    <col collapsed="false" customWidth="true" hidden="false" outlineLevel="0" max="8716" min="8716" style="4" width="10.29"/>
    <col collapsed="false" customWidth="true" hidden="false" outlineLevel="0" max="8717" min="8717" style="4" width="9.71"/>
    <col collapsed="false" customWidth="true" hidden="false" outlineLevel="0" max="8718" min="8718" style="4" width="10.29"/>
    <col collapsed="false" customWidth="true" hidden="false" outlineLevel="0" max="8719" min="8719" style="4" width="9"/>
    <col collapsed="false" customWidth="true" hidden="false" outlineLevel="0" max="8720" min="8720" style="4" width="11.14"/>
    <col collapsed="false" customWidth="true" hidden="false" outlineLevel="0" max="8721" min="8721" style="4" width="8.15"/>
    <col collapsed="false" customWidth="true" hidden="false" outlineLevel="0" max="8722" min="8722" style="4" width="9.29"/>
    <col collapsed="false" customWidth="true" hidden="false" outlineLevel="0" max="8723" min="8723" style="4" width="13.86"/>
    <col collapsed="false" customWidth="true" hidden="false" outlineLevel="0" max="8724" min="8724" style="4" width="13.42"/>
    <col collapsed="false" customWidth="true" hidden="false" outlineLevel="0" max="8725" min="8725" style="4" width="9.14"/>
    <col collapsed="false" customWidth="true" hidden="false" outlineLevel="0" max="8726" min="8726" style="4" width="14"/>
    <col collapsed="false" customWidth="true" hidden="false" outlineLevel="0" max="8727" min="8727" style="4" width="10.29"/>
    <col collapsed="false" customWidth="true" hidden="false" outlineLevel="0" max="8728" min="8728" style="4" width="9"/>
    <col collapsed="false" customWidth="true" hidden="false" outlineLevel="0" max="8729" min="8729" style="4" width="9.29"/>
    <col collapsed="false" customWidth="true" hidden="false" outlineLevel="0" max="8730" min="8730" style="4" width="10.57"/>
    <col collapsed="false" customWidth="true" hidden="false" outlineLevel="0" max="8731" min="8731" style="4" width="10.29"/>
    <col collapsed="false" customWidth="false" hidden="false" outlineLevel="0" max="8733" min="8732" style="4" width="11.57"/>
    <col collapsed="false" customWidth="true" hidden="false" outlineLevel="0" max="8734" min="8734" style="4" width="9.29"/>
    <col collapsed="false" customWidth="false" hidden="true" outlineLevel="0" max="8750" min="8735" style="4" width="11.53"/>
    <col collapsed="false" customWidth="true" hidden="false" outlineLevel="0" max="8751" min="8751" style="4" width="18.29"/>
    <col collapsed="false" customWidth="true" hidden="false" outlineLevel="0" max="8752" min="8752" style="4" width="10.14"/>
    <col collapsed="false" customWidth="false" hidden="false" outlineLevel="0" max="8753" min="8753" style="4" width="11.57"/>
    <col collapsed="false" customWidth="true" hidden="false" outlineLevel="0" max="8754" min="8754" style="4" width="10.29"/>
    <col collapsed="false" customWidth="true" hidden="false" outlineLevel="0" max="8756" min="8755" style="4" width="9.29"/>
    <col collapsed="false" customWidth="false" hidden="false" outlineLevel="0" max="8959" min="8757" style="4" width="11.57"/>
    <col collapsed="false" customWidth="true" hidden="false" outlineLevel="0" max="8960" min="8960" style="4" width="9.14"/>
    <col collapsed="false" customWidth="true" hidden="false" outlineLevel="0" max="8961" min="8961" style="4" width="12.15"/>
    <col collapsed="false" customWidth="false" hidden="false" outlineLevel="0" max="8962" min="8962" style="4" width="11.57"/>
    <col collapsed="false" customWidth="true" hidden="false" outlineLevel="0" max="8963" min="8963" style="4" width="9"/>
    <col collapsed="false" customWidth="true" hidden="false" outlineLevel="0" max="8964" min="8964" style="4" width="7.86"/>
    <col collapsed="false" customWidth="false" hidden="false" outlineLevel="0" max="8965" min="8965" style="4" width="11.57"/>
    <col collapsed="false" customWidth="true" hidden="false" outlineLevel="0" max="8966" min="8966" style="4" width="10.42"/>
    <col collapsed="false" customWidth="true" hidden="false" outlineLevel="0" max="8967" min="8967" style="4" width="7.29"/>
    <col collapsed="false" customWidth="true" hidden="false" outlineLevel="0" max="8968" min="8968" style="4" width="8.71"/>
    <col collapsed="false" customWidth="true" hidden="false" outlineLevel="0" max="8969" min="8969" style="4" width="9.42"/>
    <col collapsed="false" customWidth="true" hidden="false" outlineLevel="0" max="8970" min="8970" style="4" width="8.29"/>
    <col collapsed="false" customWidth="true" hidden="false" outlineLevel="0" max="8971" min="8971" style="4" width="8.15"/>
    <col collapsed="false" customWidth="true" hidden="false" outlineLevel="0" max="8972" min="8972" style="4" width="10.29"/>
    <col collapsed="false" customWidth="true" hidden="false" outlineLevel="0" max="8973" min="8973" style="4" width="9.71"/>
    <col collapsed="false" customWidth="true" hidden="false" outlineLevel="0" max="8974" min="8974" style="4" width="10.29"/>
    <col collapsed="false" customWidth="true" hidden="false" outlineLevel="0" max="8975" min="8975" style="4" width="9"/>
    <col collapsed="false" customWidth="true" hidden="false" outlineLevel="0" max="8976" min="8976" style="4" width="11.14"/>
    <col collapsed="false" customWidth="true" hidden="false" outlineLevel="0" max="8977" min="8977" style="4" width="8.15"/>
    <col collapsed="false" customWidth="true" hidden="false" outlineLevel="0" max="8978" min="8978" style="4" width="9.29"/>
    <col collapsed="false" customWidth="true" hidden="false" outlineLevel="0" max="8979" min="8979" style="4" width="13.86"/>
    <col collapsed="false" customWidth="true" hidden="false" outlineLevel="0" max="8980" min="8980" style="4" width="13.42"/>
    <col collapsed="false" customWidth="true" hidden="false" outlineLevel="0" max="8981" min="8981" style="4" width="9.14"/>
    <col collapsed="false" customWidth="true" hidden="false" outlineLevel="0" max="8982" min="8982" style="4" width="14"/>
    <col collapsed="false" customWidth="true" hidden="false" outlineLevel="0" max="8983" min="8983" style="4" width="10.29"/>
    <col collapsed="false" customWidth="true" hidden="false" outlineLevel="0" max="8984" min="8984" style="4" width="9"/>
    <col collapsed="false" customWidth="true" hidden="false" outlineLevel="0" max="8985" min="8985" style="4" width="9.29"/>
    <col collapsed="false" customWidth="true" hidden="false" outlineLevel="0" max="8986" min="8986" style="4" width="10.57"/>
    <col collapsed="false" customWidth="true" hidden="false" outlineLevel="0" max="8987" min="8987" style="4" width="10.29"/>
    <col collapsed="false" customWidth="false" hidden="false" outlineLevel="0" max="8989" min="8988" style="4" width="11.57"/>
    <col collapsed="false" customWidth="true" hidden="false" outlineLevel="0" max="8990" min="8990" style="4" width="9.29"/>
    <col collapsed="false" customWidth="false" hidden="true" outlineLevel="0" max="9006" min="8991" style="4" width="11.53"/>
    <col collapsed="false" customWidth="true" hidden="false" outlineLevel="0" max="9007" min="9007" style="4" width="18.29"/>
    <col collapsed="false" customWidth="true" hidden="false" outlineLevel="0" max="9008" min="9008" style="4" width="10.14"/>
    <col collapsed="false" customWidth="false" hidden="false" outlineLevel="0" max="9009" min="9009" style="4" width="11.57"/>
    <col collapsed="false" customWidth="true" hidden="false" outlineLevel="0" max="9010" min="9010" style="4" width="10.29"/>
    <col collapsed="false" customWidth="true" hidden="false" outlineLevel="0" max="9012" min="9011" style="4" width="9.29"/>
    <col collapsed="false" customWidth="false" hidden="false" outlineLevel="0" max="9215" min="9013" style="4" width="11.57"/>
    <col collapsed="false" customWidth="true" hidden="false" outlineLevel="0" max="9216" min="9216" style="4" width="9.14"/>
    <col collapsed="false" customWidth="true" hidden="false" outlineLevel="0" max="9217" min="9217" style="4" width="12.15"/>
    <col collapsed="false" customWidth="false" hidden="false" outlineLevel="0" max="9218" min="9218" style="4" width="11.57"/>
    <col collapsed="false" customWidth="true" hidden="false" outlineLevel="0" max="9219" min="9219" style="4" width="9"/>
    <col collapsed="false" customWidth="true" hidden="false" outlineLevel="0" max="9220" min="9220" style="4" width="7.86"/>
    <col collapsed="false" customWidth="false" hidden="false" outlineLevel="0" max="9221" min="9221" style="4" width="11.57"/>
    <col collapsed="false" customWidth="true" hidden="false" outlineLevel="0" max="9222" min="9222" style="4" width="10.42"/>
    <col collapsed="false" customWidth="true" hidden="false" outlineLevel="0" max="9223" min="9223" style="4" width="7.29"/>
    <col collapsed="false" customWidth="true" hidden="false" outlineLevel="0" max="9224" min="9224" style="4" width="8.71"/>
    <col collapsed="false" customWidth="true" hidden="false" outlineLevel="0" max="9225" min="9225" style="4" width="9.42"/>
    <col collapsed="false" customWidth="true" hidden="false" outlineLevel="0" max="9226" min="9226" style="4" width="8.29"/>
    <col collapsed="false" customWidth="true" hidden="false" outlineLevel="0" max="9227" min="9227" style="4" width="8.15"/>
    <col collapsed="false" customWidth="true" hidden="false" outlineLevel="0" max="9228" min="9228" style="4" width="10.29"/>
    <col collapsed="false" customWidth="true" hidden="false" outlineLevel="0" max="9229" min="9229" style="4" width="9.71"/>
    <col collapsed="false" customWidth="true" hidden="false" outlineLevel="0" max="9230" min="9230" style="4" width="10.29"/>
    <col collapsed="false" customWidth="true" hidden="false" outlineLevel="0" max="9231" min="9231" style="4" width="9"/>
    <col collapsed="false" customWidth="true" hidden="false" outlineLevel="0" max="9232" min="9232" style="4" width="11.14"/>
    <col collapsed="false" customWidth="true" hidden="false" outlineLevel="0" max="9233" min="9233" style="4" width="8.15"/>
    <col collapsed="false" customWidth="true" hidden="false" outlineLevel="0" max="9234" min="9234" style="4" width="9.29"/>
    <col collapsed="false" customWidth="true" hidden="false" outlineLevel="0" max="9235" min="9235" style="4" width="13.86"/>
    <col collapsed="false" customWidth="true" hidden="false" outlineLevel="0" max="9236" min="9236" style="4" width="13.42"/>
    <col collapsed="false" customWidth="true" hidden="false" outlineLevel="0" max="9237" min="9237" style="4" width="9.14"/>
    <col collapsed="false" customWidth="true" hidden="false" outlineLevel="0" max="9238" min="9238" style="4" width="14"/>
    <col collapsed="false" customWidth="true" hidden="false" outlineLevel="0" max="9239" min="9239" style="4" width="10.29"/>
    <col collapsed="false" customWidth="true" hidden="false" outlineLevel="0" max="9240" min="9240" style="4" width="9"/>
    <col collapsed="false" customWidth="true" hidden="false" outlineLevel="0" max="9241" min="9241" style="4" width="9.29"/>
    <col collapsed="false" customWidth="true" hidden="false" outlineLevel="0" max="9242" min="9242" style="4" width="10.57"/>
    <col collapsed="false" customWidth="true" hidden="false" outlineLevel="0" max="9243" min="9243" style="4" width="10.29"/>
    <col collapsed="false" customWidth="false" hidden="false" outlineLevel="0" max="9245" min="9244" style="4" width="11.57"/>
    <col collapsed="false" customWidth="true" hidden="false" outlineLevel="0" max="9246" min="9246" style="4" width="9.29"/>
    <col collapsed="false" customWidth="false" hidden="true" outlineLevel="0" max="9262" min="9247" style="4" width="11.53"/>
    <col collapsed="false" customWidth="true" hidden="false" outlineLevel="0" max="9263" min="9263" style="4" width="18.29"/>
    <col collapsed="false" customWidth="true" hidden="false" outlineLevel="0" max="9264" min="9264" style="4" width="10.14"/>
    <col collapsed="false" customWidth="false" hidden="false" outlineLevel="0" max="9265" min="9265" style="4" width="11.57"/>
    <col collapsed="false" customWidth="true" hidden="false" outlineLevel="0" max="9266" min="9266" style="4" width="10.29"/>
    <col collapsed="false" customWidth="true" hidden="false" outlineLevel="0" max="9268" min="9267" style="4" width="9.29"/>
    <col collapsed="false" customWidth="false" hidden="false" outlineLevel="0" max="9471" min="9269" style="4" width="11.57"/>
    <col collapsed="false" customWidth="true" hidden="false" outlineLevel="0" max="9472" min="9472" style="4" width="9.14"/>
    <col collapsed="false" customWidth="true" hidden="false" outlineLevel="0" max="9473" min="9473" style="4" width="12.15"/>
    <col collapsed="false" customWidth="false" hidden="false" outlineLevel="0" max="9474" min="9474" style="4" width="11.57"/>
    <col collapsed="false" customWidth="true" hidden="false" outlineLevel="0" max="9475" min="9475" style="4" width="9"/>
    <col collapsed="false" customWidth="true" hidden="false" outlineLevel="0" max="9476" min="9476" style="4" width="7.86"/>
    <col collapsed="false" customWidth="false" hidden="false" outlineLevel="0" max="9477" min="9477" style="4" width="11.57"/>
    <col collapsed="false" customWidth="true" hidden="false" outlineLevel="0" max="9478" min="9478" style="4" width="10.42"/>
    <col collapsed="false" customWidth="true" hidden="false" outlineLevel="0" max="9479" min="9479" style="4" width="7.29"/>
    <col collapsed="false" customWidth="true" hidden="false" outlineLevel="0" max="9480" min="9480" style="4" width="8.71"/>
    <col collapsed="false" customWidth="true" hidden="false" outlineLevel="0" max="9481" min="9481" style="4" width="9.42"/>
    <col collapsed="false" customWidth="true" hidden="false" outlineLevel="0" max="9482" min="9482" style="4" width="8.29"/>
    <col collapsed="false" customWidth="true" hidden="false" outlineLevel="0" max="9483" min="9483" style="4" width="8.15"/>
    <col collapsed="false" customWidth="true" hidden="false" outlineLevel="0" max="9484" min="9484" style="4" width="10.29"/>
    <col collapsed="false" customWidth="true" hidden="false" outlineLevel="0" max="9485" min="9485" style="4" width="9.71"/>
    <col collapsed="false" customWidth="true" hidden="false" outlineLevel="0" max="9486" min="9486" style="4" width="10.29"/>
    <col collapsed="false" customWidth="true" hidden="false" outlineLevel="0" max="9487" min="9487" style="4" width="9"/>
    <col collapsed="false" customWidth="true" hidden="false" outlineLevel="0" max="9488" min="9488" style="4" width="11.14"/>
    <col collapsed="false" customWidth="true" hidden="false" outlineLevel="0" max="9489" min="9489" style="4" width="8.15"/>
    <col collapsed="false" customWidth="true" hidden="false" outlineLevel="0" max="9490" min="9490" style="4" width="9.29"/>
    <col collapsed="false" customWidth="true" hidden="false" outlineLevel="0" max="9491" min="9491" style="4" width="13.86"/>
    <col collapsed="false" customWidth="true" hidden="false" outlineLevel="0" max="9492" min="9492" style="4" width="13.42"/>
    <col collapsed="false" customWidth="true" hidden="false" outlineLevel="0" max="9493" min="9493" style="4" width="9.14"/>
    <col collapsed="false" customWidth="true" hidden="false" outlineLevel="0" max="9494" min="9494" style="4" width="14"/>
    <col collapsed="false" customWidth="true" hidden="false" outlineLevel="0" max="9495" min="9495" style="4" width="10.29"/>
    <col collapsed="false" customWidth="true" hidden="false" outlineLevel="0" max="9496" min="9496" style="4" width="9"/>
    <col collapsed="false" customWidth="true" hidden="false" outlineLevel="0" max="9497" min="9497" style="4" width="9.29"/>
    <col collapsed="false" customWidth="true" hidden="false" outlineLevel="0" max="9498" min="9498" style="4" width="10.57"/>
    <col collapsed="false" customWidth="true" hidden="false" outlineLevel="0" max="9499" min="9499" style="4" width="10.29"/>
    <col collapsed="false" customWidth="false" hidden="false" outlineLevel="0" max="9501" min="9500" style="4" width="11.57"/>
    <col collapsed="false" customWidth="true" hidden="false" outlineLevel="0" max="9502" min="9502" style="4" width="9.29"/>
    <col collapsed="false" customWidth="false" hidden="true" outlineLevel="0" max="9518" min="9503" style="4" width="11.53"/>
    <col collapsed="false" customWidth="true" hidden="false" outlineLevel="0" max="9519" min="9519" style="4" width="18.29"/>
    <col collapsed="false" customWidth="true" hidden="false" outlineLevel="0" max="9520" min="9520" style="4" width="10.14"/>
    <col collapsed="false" customWidth="false" hidden="false" outlineLevel="0" max="9521" min="9521" style="4" width="11.57"/>
    <col collapsed="false" customWidth="true" hidden="false" outlineLevel="0" max="9522" min="9522" style="4" width="10.29"/>
    <col collapsed="false" customWidth="true" hidden="false" outlineLevel="0" max="9524" min="9523" style="4" width="9.29"/>
    <col collapsed="false" customWidth="false" hidden="false" outlineLevel="0" max="9727" min="9525" style="4" width="11.57"/>
    <col collapsed="false" customWidth="true" hidden="false" outlineLevel="0" max="9728" min="9728" style="4" width="9.14"/>
    <col collapsed="false" customWidth="true" hidden="false" outlineLevel="0" max="9729" min="9729" style="4" width="12.15"/>
    <col collapsed="false" customWidth="false" hidden="false" outlineLevel="0" max="9730" min="9730" style="4" width="11.57"/>
    <col collapsed="false" customWidth="true" hidden="false" outlineLevel="0" max="9731" min="9731" style="4" width="9"/>
    <col collapsed="false" customWidth="true" hidden="false" outlineLevel="0" max="9732" min="9732" style="4" width="7.86"/>
    <col collapsed="false" customWidth="false" hidden="false" outlineLevel="0" max="9733" min="9733" style="4" width="11.57"/>
    <col collapsed="false" customWidth="true" hidden="false" outlineLevel="0" max="9734" min="9734" style="4" width="10.42"/>
    <col collapsed="false" customWidth="true" hidden="false" outlineLevel="0" max="9735" min="9735" style="4" width="7.29"/>
    <col collapsed="false" customWidth="true" hidden="false" outlineLevel="0" max="9736" min="9736" style="4" width="8.71"/>
    <col collapsed="false" customWidth="true" hidden="false" outlineLevel="0" max="9737" min="9737" style="4" width="9.42"/>
    <col collapsed="false" customWidth="true" hidden="false" outlineLevel="0" max="9738" min="9738" style="4" width="8.29"/>
    <col collapsed="false" customWidth="true" hidden="false" outlineLevel="0" max="9739" min="9739" style="4" width="8.15"/>
    <col collapsed="false" customWidth="true" hidden="false" outlineLevel="0" max="9740" min="9740" style="4" width="10.29"/>
    <col collapsed="false" customWidth="true" hidden="false" outlineLevel="0" max="9741" min="9741" style="4" width="9.71"/>
    <col collapsed="false" customWidth="true" hidden="false" outlineLevel="0" max="9742" min="9742" style="4" width="10.29"/>
    <col collapsed="false" customWidth="true" hidden="false" outlineLevel="0" max="9743" min="9743" style="4" width="9"/>
    <col collapsed="false" customWidth="true" hidden="false" outlineLevel="0" max="9744" min="9744" style="4" width="11.14"/>
    <col collapsed="false" customWidth="true" hidden="false" outlineLevel="0" max="9745" min="9745" style="4" width="8.15"/>
    <col collapsed="false" customWidth="true" hidden="false" outlineLevel="0" max="9746" min="9746" style="4" width="9.29"/>
    <col collapsed="false" customWidth="true" hidden="false" outlineLevel="0" max="9747" min="9747" style="4" width="13.86"/>
    <col collapsed="false" customWidth="true" hidden="false" outlineLevel="0" max="9748" min="9748" style="4" width="13.42"/>
    <col collapsed="false" customWidth="true" hidden="false" outlineLevel="0" max="9749" min="9749" style="4" width="9.14"/>
    <col collapsed="false" customWidth="true" hidden="false" outlineLevel="0" max="9750" min="9750" style="4" width="14"/>
    <col collapsed="false" customWidth="true" hidden="false" outlineLevel="0" max="9751" min="9751" style="4" width="10.29"/>
    <col collapsed="false" customWidth="true" hidden="false" outlineLevel="0" max="9752" min="9752" style="4" width="9"/>
    <col collapsed="false" customWidth="true" hidden="false" outlineLevel="0" max="9753" min="9753" style="4" width="9.29"/>
    <col collapsed="false" customWidth="true" hidden="false" outlineLevel="0" max="9754" min="9754" style="4" width="10.57"/>
    <col collapsed="false" customWidth="true" hidden="false" outlineLevel="0" max="9755" min="9755" style="4" width="10.29"/>
    <col collapsed="false" customWidth="false" hidden="false" outlineLevel="0" max="9757" min="9756" style="4" width="11.57"/>
    <col collapsed="false" customWidth="true" hidden="false" outlineLevel="0" max="9758" min="9758" style="4" width="9.29"/>
    <col collapsed="false" customWidth="false" hidden="true" outlineLevel="0" max="9774" min="9759" style="4" width="11.53"/>
    <col collapsed="false" customWidth="true" hidden="false" outlineLevel="0" max="9775" min="9775" style="4" width="18.29"/>
    <col collapsed="false" customWidth="true" hidden="false" outlineLevel="0" max="9776" min="9776" style="4" width="10.14"/>
    <col collapsed="false" customWidth="false" hidden="false" outlineLevel="0" max="9777" min="9777" style="4" width="11.57"/>
    <col collapsed="false" customWidth="true" hidden="false" outlineLevel="0" max="9778" min="9778" style="4" width="10.29"/>
    <col collapsed="false" customWidth="true" hidden="false" outlineLevel="0" max="9780" min="9779" style="4" width="9.29"/>
    <col collapsed="false" customWidth="false" hidden="false" outlineLevel="0" max="9983" min="9781" style="4" width="11.57"/>
    <col collapsed="false" customWidth="true" hidden="false" outlineLevel="0" max="9984" min="9984" style="4" width="9.14"/>
    <col collapsed="false" customWidth="true" hidden="false" outlineLevel="0" max="9985" min="9985" style="4" width="12.15"/>
    <col collapsed="false" customWidth="false" hidden="false" outlineLevel="0" max="9986" min="9986" style="4" width="11.57"/>
    <col collapsed="false" customWidth="true" hidden="false" outlineLevel="0" max="9987" min="9987" style="4" width="9"/>
    <col collapsed="false" customWidth="true" hidden="false" outlineLevel="0" max="9988" min="9988" style="4" width="7.86"/>
    <col collapsed="false" customWidth="false" hidden="false" outlineLevel="0" max="9989" min="9989" style="4" width="11.57"/>
    <col collapsed="false" customWidth="true" hidden="false" outlineLevel="0" max="9990" min="9990" style="4" width="10.42"/>
    <col collapsed="false" customWidth="true" hidden="false" outlineLevel="0" max="9991" min="9991" style="4" width="7.29"/>
    <col collapsed="false" customWidth="true" hidden="false" outlineLevel="0" max="9992" min="9992" style="4" width="8.71"/>
    <col collapsed="false" customWidth="true" hidden="false" outlineLevel="0" max="9993" min="9993" style="4" width="9.42"/>
    <col collapsed="false" customWidth="true" hidden="false" outlineLevel="0" max="9994" min="9994" style="4" width="8.29"/>
    <col collapsed="false" customWidth="true" hidden="false" outlineLevel="0" max="9995" min="9995" style="4" width="8.15"/>
    <col collapsed="false" customWidth="true" hidden="false" outlineLevel="0" max="9996" min="9996" style="4" width="10.29"/>
    <col collapsed="false" customWidth="true" hidden="false" outlineLevel="0" max="9997" min="9997" style="4" width="9.71"/>
    <col collapsed="false" customWidth="true" hidden="false" outlineLevel="0" max="9998" min="9998" style="4" width="10.29"/>
    <col collapsed="false" customWidth="true" hidden="false" outlineLevel="0" max="9999" min="9999" style="4" width="9"/>
    <col collapsed="false" customWidth="true" hidden="false" outlineLevel="0" max="10000" min="10000" style="4" width="11.14"/>
    <col collapsed="false" customWidth="true" hidden="false" outlineLevel="0" max="10001" min="10001" style="4" width="8.15"/>
    <col collapsed="false" customWidth="true" hidden="false" outlineLevel="0" max="10002" min="10002" style="4" width="9.29"/>
    <col collapsed="false" customWidth="true" hidden="false" outlineLevel="0" max="10003" min="10003" style="4" width="13.86"/>
    <col collapsed="false" customWidth="true" hidden="false" outlineLevel="0" max="10004" min="10004" style="4" width="13.42"/>
    <col collapsed="false" customWidth="true" hidden="false" outlineLevel="0" max="10005" min="10005" style="4" width="9.14"/>
    <col collapsed="false" customWidth="true" hidden="false" outlineLevel="0" max="10006" min="10006" style="4" width="14"/>
    <col collapsed="false" customWidth="true" hidden="false" outlineLevel="0" max="10007" min="10007" style="4" width="10.29"/>
    <col collapsed="false" customWidth="true" hidden="false" outlineLevel="0" max="10008" min="10008" style="4" width="9"/>
    <col collapsed="false" customWidth="true" hidden="false" outlineLevel="0" max="10009" min="10009" style="4" width="9.29"/>
    <col collapsed="false" customWidth="true" hidden="false" outlineLevel="0" max="10010" min="10010" style="4" width="10.57"/>
    <col collapsed="false" customWidth="true" hidden="false" outlineLevel="0" max="10011" min="10011" style="4" width="10.29"/>
    <col collapsed="false" customWidth="false" hidden="false" outlineLevel="0" max="10013" min="10012" style="4" width="11.57"/>
    <col collapsed="false" customWidth="true" hidden="false" outlineLevel="0" max="10014" min="10014" style="4" width="9.29"/>
    <col collapsed="false" customWidth="false" hidden="true" outlineLevel="0" max="10030" min="10015" style="4" width="11.53"/>
    <col collapsed="false" customWidth="true" hidden="false" outlineLevel="0" max="10031" min="10031" style="4" width="18.29"/>
    <col collapsed="false" customWidth="true" hidden="false" outlineLevel="0" max="10032" min="10032" style="4" width="10.14"/>
    <col collapsed="false" customWidth="false" hidden="false" outlineLevel="0" max="10033" min="10033" style="4" width="11.57"/>
    <col collapsed="false" customWidth="true" hidden="false" outlineLevel="0" max="10034" min="10034" style="4" width="10.29"/>
    <col collapsed="false" customWidth="true" hidden="false" outlineLevel="0" max="10036" min="10035" style="4" width="9.29"/>
    <col collapsed="false" customWidth="false" hidden="false" outlineLevel="0" max="10239" min="10037" style="4" width="11.57"/>
    <col collapsed="false" customWidth="true" hidden="false" outlineLevel="0" max="10240" min="10240" style="4" width="9.14"/>
    <col collapsed="false" customWidth="true" hidden="false" outlineLevel="0" max="10241" min="10241" style="4" width="12.15"/>
    <col collapsed="false" customWidth="false" hidden="false" outlineLevel="0" max="10242" min="10242" style="4" width="11.57"/>
    <col collapsed="false" customWidth="true" hidden="false" outlineLevel="0" max="10243" min="10243" style="4" width="9"/>
    <col collapsed="false" customWidth="true" hidden="false" outlineLevel="0" max="10244" min="10244" style="4" width="7.86"/>
    <col collapsed="false" customWidth="false" hidden="false" outlineLevel="0" max="10245" min="10245" style="4" width="11.57"/>
    <col collapsed="false" customWidth="true" hidden="false" outlineLevel="0" max="10246" min="10246" style="4" width="10.42"/>
    <col collapsed="false" customWidth="true" hidden="false" outlineLevel="0" max="10247" min="10247" style="4" width="7.29"/>
    <col collapsed="false" customWidth="true" hidden="false" outlineLevel="0" max="10248" min="10248" style="4" width="8.71"/>
    <col collapsed="false" customWidth="true" hidden="false" outlineLevel="0" max="10249" min="10249" style="4" width="9.42"/>
    <col collapsed="false" customWidth="true" hidden="false" outlineLevel="0" max="10250" min="10250" style="4" width="8.29"/>
    <col collapsed="false" customWidth="true" hidden="false" outlineLevel="0" max="10251" min="10251" style="4" width="8.15"/>
    <col collapsed="false" customWidth="true" hidden="false" outlineLevel="0" max="10252" min="10252" style="4" width="10.29"/>
    <col collapsed="false" customWidth="true" hidden="false" outlineLevel="0" max="10253" min="10253" style="4" width="9.71"/>
    <col collapsed="false" customWidth="true" hidden="false" outlineLevel="0" max="10254" min="10254" style="4" width="10.29"/>
    <col collapsed="false" customWidth="true" hidden="false" outlineLevel="0" max="10255" min="10255" style="4" width="9"/>
    <col collapsed="false" customWidth="true" hidden="false" outlineLevel="0" max="10256" min="10256" style="4" width="11.14"/>
    <col collapsed="false" customWidth="true" hidden="false" outlineLevel="0" max="10257" min="10257" style="4" width="8.15"/>
    <col collapsed="false" customWidth="true" hidden="false" outlineLevel="0" max="10258" min="10258" style="4" width="9.29"/>
    <col collapsed="false" customWidth="true" hidden="false" outlineLevel="0" max="10259" min="10259" style="4" width="13.86"/>
    <col collapsed="false" customWidth="true" hidden="false" outlineLevel="0" max="10260" min="10260" style="4" width="13.42"/>
    <col collapsed="false" customWidth="true" hidden="false" outlineLevel="0" max="10261" min="10261" style="4" width="9.14"/>
    <col collapsed="false" customWidth="true" hidden="false" outlineLevel="0" max="10262" min="10262" style="4" width="14"/>
    <col collapsed="false" customWidth="true" hidden="false" outlineLevel="0" max="10263" min="10263" style="4" width="10.29"/>
    <col collapsed="false" customWidth="true" hidden="false" outlineLevel="0" max="10264" min="10264" style="4" width="9"/>
    <col collapsed="false" customWidth="true" hidden="false" outlineLevel="0" max="10265" min="10265" style="4" width="9.29"/>
    <col collapsed="false" customWidth="true" hidden="false" outlineLevel="0" max="10266" min="10266" style="4" width="10.57"/>
    <col collapsed="false" customWidth="true" hidden="false" outlineLevel="0" max="10267" min="10267" style="4" width="10.29"/>
    <col collapsed="false" customWidth="false" hidden="false" outlineLevel="0" max="10269" min="10268" style="4" width="11.57"/>
    <col collapsed="false" customWidth="true" hidden="false" outlineLevel="0" max="10270" min="10270" style="4" width="9.29"/>
    <col collapsed="false" customWidth="false" hidden="true" outlineLevel="0" max="10286" min="10271" style="4" width="11.53"/>
    <col collapsed="false" customWidth="true" hidden="false" outlineLevel="0" max="10287" min="10287" style="4" width="18.29"/>
    <col collapsed="false" customWidth="true" hidden="false" outlineLevel="0" max="10288" min="10288" style="4" width="10.14"/>
    <col collapsed="false" customWidth="false" hidden="false" outlineLevel="0" max="10289" min="10289" style="4" width="11.57"/>
    <col collapsed="false" customWidth="true" hidden="false" outlineLevel="0" max="10290" min="10290" style="4" width="10.29"/>
    <col collapsed="false" customWidth="true" hidden="false" outlineLevel="0" max="10292" min="10291" style="4" width="9.29"/>
    <col collapsed="false" customWidth="false" hidden="false" outlineLevel="0" max="10495" min="10293" style="4" width="11.57"/>
    <col collapsed="false" customWidth="true" hidden="false" outlineLevel="0" max="10496" min="10496" style="4" width="9.14"/>
    <col collapsed="false" customWidth="true" hidden="false" outlineLevel="0" max="10497" min="10497" style="4" width="12.15"/>
    <col collapsed="false" customWidth="false" hidden="false" outlineLevel="0" max="10498" min="10498" style="4" width="11.57"/>
    <col collapsed="false" customWidth="true" hidden="false" outlineLevel="0" max="10499" min="10499" style="4" width="9"/>
    <col collapsed="false" customWidth="true" hidden="false" outlineLevel="0" max="10500" min="10500" style="4" width="7.86"/>
    <col collapsed="false" customWidth="false" hidden="false" outlineLevel="0" max="10501" min="10501" style="4" width="11.57"/>
    <col collapsed="false" customWidth="true" hidden="false" outlineLevel="0" max="10502" min="10502" style="4" width="10.42"/>
    <col collapsed="false" customWidth="true" hidden="false" outlineLevel="0" max="10503" min="10503" style="4" width="7.29"/>
    <col collapsed="false" customWidth="true" hidden="false" outlineLevel="0" max="10504" min="10504" style="4" width="8.71"/>
    <col collapsed="false" customWidth="true" hidden="false" outlineLevel="0" max="10505" min="10505" style="4" width="9.42"/>
    <col collapsed="false" customWidth="true" hidden="false" outlineLevel="0" max="10506" min="10506" style="4" width="8.29"/>
    <col collapsed="false" customWidth="true" hidden="false" outlineLevel="0" max="10507" min="10507" style="4" width="8.15"/>
    <col collapsed="false" customWidth="true" hidden="false" outlineLevel="0" max="10508" min="10508" style="4" width="10.29"/>
    <col collapsed="false" customWidth="true" hidden="false" outlineLevel="0" max="10509" min="10509" style="4" width="9.71"/>
    <col collapsed="false" customWidth="true" hidden="false" outlineLevel="0" max="10510" min="10510" style="4" width="10.29"/>
    <col collapsed="false" customWidth="true" hidden="false" outlineLevel="0" max="10511" min="10511" style="4" width="9"/>
    <col collapsed="false" customWidth="true" hidden="false" outlineLevel="0" max="10512" min="10512" style="4" width="11.14"/>
    <col collapsed="false" customWidth="true" hidden="false" outlineLevel="0" max="10513" min="10513" style="4" width="8.15"/>
    <col collapsed="false" customWidth="true" hidden="false" outlineLevel="0" max="10514" min="10514" style="4" width="9.29"/>
    <col collapsed="false" customWidth="true" hidden="false" outlineLevel="0" max="10515" min="10515" style="4" width="13.86"/>
    <col collapsed="false" customWidth="true" hidden="false" outlineLevel="0" max="10516" min="10516" style="4" width="13.42"/>
    <col collapsed="false" customWidth="true" hidden="false" outlineLevel="0" max="10517" min="10517" style="4" width="9.14"/>
    <col collapsed="false" customWidth="true" hidden="false" outlineLevel="0" max="10518" min="10518" style="4" width="14"/>
    <col collapsed="false" customWidth="true" hidden="false" outlineLevel="0" max="10519" min="10519" style="4" width="10.29"/>
    <col collapsed="false" customWidth="true" hidden="false" outlineLevel="0" max="10520" min="10520" style="4" width="9"/>
    <col collapsed="false" customWidth="true" hidden="false" outlineLevel="0" max="10521" min="10521" style="4" width="9.29"/>
    <col collapsed="false" customWidth="true" hidden="false" outlineLevel="0" max="10522" min="10522" style="4" width="10.57"/>
    <col collapsed="false" customWidth="true" hidden="false" outlineLevel="0" max="10523" min="10523" style="4" width="10.29"/>
    <col collapsed="false" customWidth="false" hidden="false" outlineLevel="0" max="10525" min="10524" style="4" width="11.57"/>
    <col collapsed="false" customWidth="true" hidden="false" outlineLevel="0" max="10526" min="10526" style="4" width="9.29"/>
    <col collapsed="false" customWidth="false" hidden="true" outlineLevel="0" max="10542" min="10527" style="4" width="11.53"/>
    <col collapsed="false" customWidth="true" hidden="false" outlineLevel="0" max="10543" min="10543" style="4" width="18.29"/>
    <col collapsed="false" customWidth="true" hidden="false" outlineLevel="0" max="10544" min="10544" style="4" width="10.14"/>
    <col collapsed="false" customWidth="false" hidden="false" outlineLevel="0" max="10545" min="10545" style="4" width="11.57"/>
    <col collapsed="false" customWidth="true" hidden="false" outlineLevel="0" max="10546" min="10546" style="4" width="10.29"/>
    <col collapsed="false" customWidth="true" hidden="false" outlineLevel="0" max="10548" min="10547" style="4" width="9.29"/>
    <col collapsed="false" customWidth="false" hidden="false" outlineLevel="0" max="10751" min="10549" style="4" width="11.57"/>
    <col collapsed="false" customWidth="true" hidden="false" outlineLevel="0" max="10752" min="10752" style="4" width="9.14"/>
    <col collapsed="false" customWidth="true" hidden="false" outlineLevel="0" max="10753" min="10753" style="4" width="12.15"/>
    <col collapsed="false" customWidth="false" hidden="false" outlineLevel="0" max="10754" min="10754" style="4" width="11.57"/>
    <col collapsed="false" customWidth="true" hidden="false" outlineLevel="0" max="10755" min="10755" style="4" width="9"/>
    <col collapsed="false" customWidth="true" hidden="false" outlineLevel="0" max="10756" min="10756" style="4" width="7.86"/>
    <col collapsed="false" customWidth="false" hidden="false" outlineLevel="0" max="10757" min="10757" style="4" width="11.57"/>
    <col collapsed="false" customWidth="true" hidden="false" outlineLevel="0" max="10758" min="10758" style="4" width="10.42"/>
    <col collapsed="false" customWidth="true" hidden="false" outlineLevel="0" max="10759" min="10759" style="4" width="7.29"/>
    <col collapsed="false" customWidth="true" hidden="false" outlineLevel="0" max="10760" min="10760" style="4" width="8.71"/>
    <col collapsed="false" customWidth="true" hidden="false" outlineLevel="0" max="10761" min="10761" style="4" width="9.42"/>
    <col collapsed="false" customWidth="true" hidden="false" outlineLevel="0" max="10762" min="10762" style="4" width="8.29"/>
    <col collapsed="false" customWidth="true" hidden="false" outlineLevel="0" max="10763" min="10763" style="4" width="8.15"/>
    <col collapsed="false" customWidth="true" hidden="false" outlineLevel="0" max="10764" min="10764" style="4" width="10.29"/>
    <col collapsed="false" customWidth="true" hidden="false" outlineLevel="0" max="10765" min="10765" style="4" width="9.71"/>
    <col collapsed="false" customWidth="true" hidden="false" outlineLevel="0" max="10766" min="10766" style="4" width="10.29"/>
    <col collapsed="false" customWidth="true" hidden="false" outlineLevel="0" max="10767" min="10767" style="4" width="9"/>
    <col collapsed="false" customWidth="true" hidden="false" outlineLevel="0" max="10768" min="10768" style="4" width="11.14"/>
    <col collapsed="false" customWidth="true" hidden="false" outlineLevel="0" max="10769" min="10769" style="4" width="8.15"/>
    <col collapsed="false" customWidth="true" hidden="false" outlineLevel="0" max="10770" min="10770" style="4" width="9.29"/>
    <col collapsed="false" customWidth="true" hidden="false" outlineLevel="0" max="10771" min="10771" style="4" width="13.86"/>
    <col collapsed="false" customWidth="true" hidden="false" outlineLevel="0" max="10772" min="10772" style="4" width="13.42"/>
    <col collapsed="false" customWidth="true" hidden="false" outlineLevel="0" max="10773" min="10773" style="4" width="9.14"/>
    <col collapsed="false" customWidth="true" hidden="false" outlineLevel="0" max="10774" min="10774" style="4" width="14"/>
    <col collapsed="false" customWidth="true" hidden="false" outlineLevel="0" max="10775" min="10775" style="4" width="10.29"/>
    <col collapsed="false" customWidth="true" hidden="false" outlineLevel="0" max="10776" min="10776" style="4" width="9"/>
    <col collapsed="false" customWidth="true" hidden="false" outlineLevel="0" max="10777" min="10777" style="4" width="9.29"/>
    <col collapsed="false" customWidth="true" hidden="false" outlineLevel="0" max="10778" min="10778" style="4" width="10.57"/>
    <col collapsed="false" customWidth="true" hidden="false" outlineLevel="0" max="10779" min="10779" style="4" width="10.29"/>
    <col collapsed="false" customWidth="false" hidden="false" outlineLevel="0" max="10781" min="10780" style="4" width="11.57"/>
    <col collapsed="false" customWidth="true" hidden="false" outlineLevel="0" max="10782" min="10782" style="4" width="9.29"/>
    <col collapsed="false" customWidth="false" hidden="true" outlineLevel="0" max="10798" min="10783" style="4" width="11.53"/>
    <col collapsed="false" customWidth="true" hidden="false" outlineLevel="0" max="10799" min="10799" style="4" width="18.29"/>
    <col collapsed="false" customWidth="true" hidden="false" outlineLevel="0" max="10800" min="10800" style="4" width="10.14"/>
    <col collapsed="false" customWidth="false" hidden="false" outlineLevel="0" max="10801" min="10801" style="4" width="11.57"/>
    <col collapsed="false" customWidth="true" hidden="false" outlineLevel="0" max="10802" min="10802" style="4" width="10.29"/>
    <col collapsed="false" customWidth="true" hidden="false" outlineLevel="0" max="10804" min="10803" style="4" width="9.29"/>
    <col collapsed="false" customWidth="false" hidden="false" outlineLevel="0" max="11007" min="10805" style="4" width="11.57"/>
    <col collapsed="false" customWidth="true" hidden="false" outlineLevel="0" max="11008" min="11008" style="4" width="9.14"/>
    <col collapsed="false" customWidth="true" hidden="false" outlineLevel="0" max="11009" min="11009" style="4" width="12.15"/>
    <col collapsed="false" customWidth="false" hidden="false" outlineLevel="0" max="11010" min="11010" style="4" width="11.57"/>
    <col collapsed="false" customWidth="true" hidden="false" outlineLevel="0" max="11011" min="11011" style="4" width="9"/>
    <col collapsed="false" customWidth="true" hidden="false" outlineLevel="0" max="11012" min="11012" style="4" width="7.86"/>
    <col collapsed="false" customWidth="false" hidden="false" outlineLevel="0" max="11013" min="11013" style="4" width="11.57"/>
    <col collapsed="false" customWidth="true" hidden="false" outlineLevel="0" max="11014" min="11014" style="4" width="10.42"/>
    <col collapsed="false" customWidth="true" hidden="false" outlineLevel="0" max="11015" min="11015" style="4" width="7.29"/>
    <col collapsed="false" customWidth="true" hidden="false" outlineLevel="0" max="11016" min="11016" style="4" width="8.71"/>
    <col collapsed="false" customWidth="true" hidden="false" outlineLevel="0" max="11017" min="11017" style="4" width="9.42"/>
    <col collapsed="false" customWidth="true" hidden="false" outlineLevel="0" max="11018" min="11018" style="4" width="8.29"/>
    <col collapsed="false" customWidth="true" hidden="false" outlineLevel="0" max="11019" min="11019" style="4" width="8.15"/>
    <col collapsed="false" customWidth="true" hidden="false" outlineLevel="0" max="11020" min="11020" style="4" width="10.29"/>
    <col collapsed="false" customWidth="true" hidden="false" outlineLevel="0" max="11021" min="11021" style="4" width="9.71"/>
    <col collapsed="false" customWidth="true" hidden="false" outlineLevel="0" max="11022" min="11022" style="4" width="10.29"/>
    <col collapsed="false" customWidth="true" hidden="false" outlineLevel="0" max="11023" min="11023" style="4" width="9"/>
    <col collapsed="false" customWidth="true" hidden="false" outlineLevel="0" max="11024" min="11024" style="4" width="11.14"/>
    <col collapsed="false" customWidth="true" hidden="false" outlineLevel="0" max="11025" min="11025" style="4" width="8.15"/>
    <col collapsed="false" customWidth="true" hidden="false" outlineLevel="0" max="11026" min="11026" style="4" width="9.29"/>
    <col collapsed="false" customWidth="true" hidden="false" outlineLevel="0" max="11027" min="11027" style="4" width="13.86"/>
    <col collapsed="false" customWidth="true" hidden="false" outlineLevel="0" max="11028" min="11028" style="4" width="13.42"/>
    <col collapsed="false" customWidth="true" hidden="false" outlineLevel="0" max="11029" min="11029" style="4" width="9.14"/>
    <col collapsed="false" customWidth="true" hidden="false" outlineLevel="0" max="11030" min="11030" style="4" width="14"/>
    <col collapsed="false" customWidth="true" hidden="false" outlineLevel="0" max="11031" min="11031" style="4" width="10.29"/>
    <col collapsed="false" customWidth="true" hidden="false" outlineLevel="0" max="11032" min="11032" style="4" width="9"/>
    <col collapsed="false" customWidth="true" hidden="false" outlineLevel="0" max="11033" min="11033" style="4" width="9.29"/>
    <col collapsed="false" customWidth="true" hidden="false" outlineLevel="0" max="11034" min="11034" style="4" width="10.57"/>
    <col collapsed="false" customWidth="true" hidden="false" outlineLevel="0" max="11035" min="11035" style="4" width="10.29"/>
    <col collapsed="false" customWidth="false" hidden="false" outlineLevel="0" max="11037" min="11036" style="4" width="11.57"/>
    <col collapsed="false" customWidth="true" hidden="false" outlineLevel="0" max="11038" min="11038" style="4" width="9.29"/>
    <col collapsed="false" customWidth="false" hidden="true" outlineLevel="0" max="11054" min="11039" style="4" width="11.53"/>
    <col collapsed="false" customWidth="true" hidden="false" outlineLevel="0" max="11055" min="11055" style="4" width="18.29"/>
    <col collapsed="false" customWidth="true" hidden="false" outlineLevel="0" max="11056" min="11056" style="4" width="10.14"/>
    <col collapsed="false" customWidth="false" hidden="false" outlineLevel="0" max="11057" min="11057" style="4" width="11.57"/>
    <col collapsed="false" customWidth="true" hidden="false" outlineLevel="0" max="11058" min="11058" style="4" width="10.29"/>
    <col collapsed="false" customWidth="true" hidden="false" outlineLevel="0" max="11060" min="11059" style="4" width="9.29"/>
    <col collapsed="false" customWidth="false" hidden="false" outlineLevel="0" max="11263" min="11061" style="4" width="11.57"/>
    <col collapsed="false" customWidth="true" hidden="false" outlineLevel="0" max="11264" min="11264" style="4" width="9.14"/>
    <col collapsed="false" customWidth="true" hidden="false" outlineLevel="0" max="11265" min="11265" style="4" width="12.15"/>
    <col collapsed="false" customWidth="false" hidden="false" outlineLevel="0" max="11266" min="11266" style="4" width="11.57"/>
    <col collapsed="false" customWidth="true" hidden="false" outlineLevel="0" max="11267" min="11267" style="4" width="9"/>
    <col collapsed="false" customWidth="true" hidden="false" outlineLevel="0" max="11268" min="11268" style="4" width="7.86"/>
    <col collapsed="false" customWidth="false" hidden="false" outlineLevel="0" max="11269" min="11269" style="4" width="11.57"/>
    <col collapsed="false" customWidth="true" hidden="false" outlineLevel="0" max="11270" min="11270" style="4" width="10.42"/>
    <col collapsed="false" customWidth="true" hidden="false" outlineLevel="0" max="11271" min="11271" style="4" width="7.29"/>
    <col collapsed="false" customWidth="true" hidden="false" outlineLevel="0" max="11272" min="11272" style="4" width="8.71"/>
    <col collapsed="false" customWidth="true" hidden="false" outlineLevel="0" max="11273" min="11273" style="4" width="9.42"/>
    <col collapsed="false" customWidth="true" hidden="false" outlineLevel="0" max="11274" min="11274" style="4" width="8.29"/>
    <col collapsed="false" customWidth="true" hidden="false" outlineLevel="0" max="11275" min="11275" style="4" width="8.15"/>
    <col collapsed="false" customWidth="true" hidden="false" outlineLevel="0" max="11276" min="11276" style="4" width="10.29"/>
    <col collapsed="false" customWidth="true" hidden="false" outlineLevel="0" max="11277" min="11277" style="4" width="9.71"/>
    <col collapsed="false" customWidth="true" hidden="false" outlineLevel="0" max="11278" min="11278" style="4" width="10.29"/>
    <col collapsed="false" customWidth="true" hidden="false" outlineLevel="0" max="11279" min="11279" style="4" width="9"/>
    <col collapsed="false" customWidth="true" hidden="false" outlineLevel="0" max="11280" min="11280" style="4" width="11.14"/>
    <col collapsed="false" customWidth="true" hidden="false" outlineLevel="0" max="11281" min="11281" style="4" width="8.15"/>
    <col collapsed="false" customWidth="true" hidden="false" outlineLevel="0" max="11282" min="11282" style="4" width="9.29"/>
    <col collapsed="false" customWidth="true" hidden="false" outlineLevel="0" max="11283" min="11283" style="4" width="13.86"/>
    <col collapsed="false" customWidth="true" hidden="false" outlineLevel="0" max="11284" min="11284" style="4" width="13.42"/>
    <col collapsed="false" customWidth="true" hidden="false" outlineLevel="0" max="11285" min="11285" style="4" width="9.14"/>
    <col collapsed="false" customWidth="true" hidden="false" outlineLevel="0" max="11286" min="11286" style="4" width="14"/>
    <col collapsed="false" customWidth="true" hidden="false" outlineLevel="0" max="11287" min="11287" style="4" width="10.29"/>
    <col collapsed="false" customWidth="true" hidden="false" outlineLevel="0" max="11288" min="11288" style="4" width="9"/>
    <col collapsed="false" customWidth="true" hidden="false" outlineLevel="0" max="11289" min="11289" style="4" width="9.29"/>
    <col collapsed="false" customWidth="true" hidden="false" outlineLevel="0" max="11290" min="11290" style="4" width="10.57"/>
    <col collapsed="false" customWidth="true" hidden="false" outlineLevel="0" max="11291" min="11291" style="4" width="10.29"/>
    <col collapsed="false" customWidth="false" hidden="false" outlineLevel="0" max="11293" min="11292" style="4" width="11.57"/>
    <col collapsed="false" customWidth="true" hidden="false" outlineLevel="0" max="11294" min="11294" style="4" width="9.29"/>
    <col collapsed="false" customWidth="false" hidden="true" outlineLevel="0" max="11310" min="11295" style="4" width="11.53"/>
    <col collapsed="false" customWidth="true" hidden="false" outlineLevel="0" max="11311" min="11311" style="4" width="18.29"/>
    <col collapsed="false" customWidth="true" hidden="false" outlineLevel="0" max="11312" min="11312" style="4" width="10.14"/>
    <col collapsed="false" customWidth="false" hidden="false" outlineLevel="0" max="11313" min="11313" style="4" width="11.57"/>
    <col collapsed="false" customWidth="true" hidden="false" outlineLevel="0" max="11314" min="11314" style="4" width="10.29"/>
    <col collapsed="false" customWidth="true" hidden="false" outlineLevel="0" max="11316" min="11315" style="4" width="9.29"/>
    <col collapsed="false" customWidth="false" hidden="false" outlineLevel="0" max="11519" min="11317" style="4" width="11.57"/>
    <col collapsed="false" customWidth="true" hidden="false" outlineLevel="0" max="11520" min="11520" style="4" width="9.14"/>
    <col collapsed="false" customWidth="true" hidden="false" outlineLevel="0" max="11521" min="11521" style="4" width="12.15"/>
    <col collapsed="false" customWidth="false" hidden="false" outlineLevel="0" max="11522" min="11522" style="4" width="11.57"/>
    <col collapsed="false" customWidth="true" hidden="false" outlineLevel="0" max="11523" min="11523" style="4" width="9"/>
    <col collapsed="false" customWidth="true" hidden="false" outlineLevel="0" max="11524" min="11524" style="4" width="7.86"/>
    <col collapsed="false" customWidth="false" hidden="false" outlineLevel="0" max="11525" min="11525" style="4" width="11.57"/>
    <col collapsed="false" customWidth="true" hidden="false" outlineLevel="0" max="11526" min="11526" style="4" width="10.42"/>
    <col collapsed="false" customWidth="true" hidden="false" outlineLevel="0" max="11527" min="11527" style="4" width="7.29"/>
    <col collapsed="false" customWidth="true" hidden="false" outlineLevel="0" max="11528" min="11528" style="4" width="8.71"/>
    <col collapsed="false" customWidth="true" hidden="false" outlineLevel="0" max="11529" min="11529" style="4" width="9.42"/>
    <col collapsed="false" customWidth="true" hidden="false" outlineLevel="0" max="11530" min="11530" style="4" width="8.29"/>
    <col collapsed="false" customWidth="true" hidden="false" outlineLevel="0" max="11531" min="11531" style="4" width="8.15"/>
    <col collapsed="false" customWidth="true" hidden="false" outlineLevel="0" max="11532" min="11532" style="4" width="10.29"/>
    <col collapsed="false" customWidth="true" hidden="false" outlineLevel="0" max="11533" min="11533" style="4" width="9.71"/>
    <col collapsed="false" customWidth="true" hidden="false" outlineLevel="0" max="11534" min="11534" style="4" width="10.29"/>
    <col collapsed="false" customWidth="true" hidden="false" outlineLevel="0" max="11535" min="11535" style="4" width="9"/>
    <col collapsed="false" customWidth="true" hidden="false" outlineLevel="0" max="11536" min="11536" style="4" width="11.14"/>
    <col collapsed="false" customWidth="true" hidden="false" outlineLevel="0" max="11537" min="11537" style="4" width="8.15"/>
    <col collapsed="false" customWidth="true" hidden="false" outlineLevel="0" max="11538" min="11538" style="4" width="9.29"/>
    <col collapsed="false" customWidth="true" hidden="false" outlineLevel="0" max="11539" min="11539" style="4" width="13.86"/>
    <col collapsed="false" customWidth="true" hidden="false" outlineLevel="0" max="11540" min="11540" style="4" width="13.42"/>
    <col collapsed="false" customWidth="true" hidden="false" outlineLevel="0" max="11541" min="11541" style="4" width="9.14"/>
    <col collapsed="false" customWidth="true" hidden="false" outlineLevel="0" max="11542" min="11542" style="4" width="14"/>
    <col collapsed="false" customWidth="true" hidden="false" outlineLevel="0" max="11543" min="11543" style="4" width="10.29"/>
    <col collapsed="false" customWidth="true" hidden="false" outlineLevel="0" max="11544" min="11544" style="4" width="9"/>
    <col collapsed="false" customWidth="true" hidden="false" outlineLevel="0" max="11545" min="11545" style="4" width="9.29"/>
    <col collapsed="false" customWidth="true" hidden="false" outlineLevel="0" max="11546" min="11546" style="4" width="10.57"/>
    <col collapsed="false" customWidth="true" hidden="false" outlineLevel="0" max="11547" min="11547" style="4" width="10.29"/>
    <col collapsed="false" customWidth="false" hidden="false" outlineLevel="0" max="11549" min="11548" style="4" width="11.57"/>
    <col collapsed="false" customWidth="true" hidden="false" outlineLevel="0" max="11550" min="11550" style="4" width="9.29"/>
    <col collapsed="false" customWidth="false" hidden="true" outlineLevel="0" max="11566" min="11551" style="4" width="11.53"/>
    <col collapsed="false" customWidth="true" hidden="false" outlineLevel="0" max="11567" min="11567" style="4" width="18.29"/>
    <col collapsed="false" customWidth="true" hidden="false" outlineLevel="0" max="11568" min="11568" style="4" width="10.14"/>
    <col collapsed="false" customWidth="false" hidden="false" outlineLevel="0" max="11569" min="11569" style="4" width="11.57"/>
    <col collapsed="false" customWidth="true" hidden="false" outlineLevel="0" max="11570" min="11570" style="4" width="10.29"/>
    <col collapsed="false" customWidth="true" hidden="false" outlineLevel="0" max="11572" min="11571" style="4" width="9.29"/>
    <col collapsed="false" customWidth="false" hidden="false" outlineLevel="0" max="11775" min="11573" style="4" width="11.57"/>
    <col collapsed="false" customWidth="true" hidden="false" outlineLevel="0" max="11776" min="11776" style="4" width="9.14"/>
    <col collapsed="false" customWidth="true" hidden="false" outlineLevel="0" max="11777" min="11777" style="4" width="12.15"/>
    <col collapsed="false" customWidth="false" hidden="false" outlineLevel="0" max="11778" min="11778" style="4" width="11.57"/>
    <col collapsed="false" customWidth="true" hidden="false" outlineLevel="0" max="11779" min="11779" style="4" width="9"/>
    <col collapsed="false" customWidth="true" hidden="false" outlineLevel="0" max="11780" min="11780" style="4" width="7.86"/>
    <col collapsed="false" customWidth="false" hidden="false" outlineLevel="0" max="11781" min="11781" style="4" width="11.57"/>
    <col collapsed="false" customWidth="true" hidden="false" outlineLevel="0" max="11782" min="11782" style="4" width="10.42"/>
    <col collapsed="false" customWidth="true" hidden="false" outlineLevel="0" max="11783" min="11783" style="4" width="7.29"/>
    <col collapsed="false" customWidth="true" hidden="false" outlineLevel="0" max="11784" min="11784" style="4" width="8.71"/>
    <col collapsed="false" customWidth="true" hidden="false" outlineLevel="0" max="11785" min="11785" style="4" width="9.42"/>
    <col collapsed="false" customWidth="true" hidden="false" outlineLevel="0" max="11786" min="11786" style="4" width="8.29"/>
    <col collapsed="false" customWidth="true" hidden="false" outlineLevel="0" max="11787" min="11787" style="4" width="8.15"/>
    <col collapsed="false" customWidth="true" hidden="false" outlineLevel="0" max="11788" min="11788" style="4" width="10.29"/>
    <col collapsed="false" customWidth="true" hidden="false" outlineLevel="0" max="11789" min="11789" style="4" width="9.71"/>
    <col collapsed="false" customWidth="true" hidden="false" outlineLevel="0" max="11790" min="11790" style="4" width="10.29"/>
    <col collapsed="false" customWidth="true" hidden="false" outlineLevel="0" max="11791" min="11791" style="4" width="9"/>
    <col collapsed="false" customWidth="true" hidden="false" outlineLevel="0" max="11792" min="11792" style="4" width="11.14"/>
    <col collapsed="false" customWidth="true" hidden="false" outlineLevel="0" max="11793" min="11793" style="4" width="8.15"/>
    <col collapsed="false" customWidth="true" hidden="false" outlineLevel="0" max="11794" min="11794" style="4" width="9.29"/>
    <col collapsed="false" customWidth="true" hidden="false" outlineLevel="0" max="11795" min="11795" style="4" width="13.86"/>
    <col collapsed="false" customWidth="true" hidden="false" outlineLevel="0" max="11796" min="11796" style="4" width="13.42"/>
    <col collapsed="false" customWidth="true" hidden="false" outlineLevel="0" max="11797" min="11797" style="4" width="9.14"/>
    <col collapsed="false" customWidth="true" hidden="false" outlineLevel="0" max="11798" min="11798" style="4" width="14"/>
    <col collapsed="false" customWidth="true" hidden="false" outlineLevel="0" max="11799" min="11799" style="4" width="10.29"/>
    <col collapsed="false" customWidth="true" hidden="false" outlineLevel="0" max="11800" min="11800" style="4" width="9"/>
    <col collapsed="false" customWidth="true" hidden="false" outlineLevel="0" max="11801" min="11801" style="4" width="9.29"/>
    <col collapsed="false" customWidth="true" hidden="false" outlineLevel="0" max="11802" min="11802" style="4" width="10.57"/>
    <col collapsed="false" customWidth="true" hidden="false" outlineLevel="0" max="11803" min="11803" style="4" width="10.29"/>
    <col collapsed="false" customWidth="false" hidden="false" outlineLevel="0" max="11805" min="11804" style="4" width="11.57"/>
    <col collapsed="false" customWidth="true" hidden="false" outlineLevel="0" max="11806" min="11806" style="4" width="9.29"/>
    <col collapsed="false" customWidth="false" hidden="true" outlineLevel="0" max="11822" min="11807" style="4" width="11.53"/>
    <col collapsed="false" customWidth="true" hidden="false" outlineLevel="0" max="11823" min="11823" style="4" width="18.29"/>
    <col collapsed="false" customWidth="true" hidden="false" outlineLevel="0" max="11824" min="11824" style="4" width="10.14"/>
    <col collapsed="false" customWidth="false" hidden="false" outlineLevel="0" max="11825" min="11825" style="4" width="11.57"/>
    <col collapsed="false" customWidth="true" hidden="false" outlineLevel="0" max="11826" min="11826" style="4" width="10.29"/>
    <col collapsed="false" customWidth="true" hidden="false" outlineLevel="0" max="11828" min="11827" style="4" width="9.29"/>
    <col collapsed="false" customWidth="false" hidden="false" outlineLevel="0" max="12031" min="11829" style="4" width="11.57"/>
    <col collapsed="false" customWidth="true" hidden="false" outlineLevel="0" max="12032" min="12032" style="4" width="9.14"/>
    <col collapsed="false" customWidth="true" hidden="false" outlineLevel="0" max="12033" min="12033" style="4" width="12.15"/>
    <col collapsed="false" customWidth="false" hidden="false" outlineLevel="0" max="12034" min="12034" style="4" width="11.57"/>
    <col collapsed="false" customWidth="true" hidden="false" outlineLevel="0" max="12035" min="12035" style="4" width="9"/>
    <col collapsed="false" customWidth="true" hidden="false" outlineLevel="0" max="12036" min="12036" style="4" width="7.86"/>
    <col collapsed="false" customWidth="false" hidden="false" outlineLevel="0" max="12037" min="12037" style="4" width="11.57"/>
    <col collapsed="false" customWidth="true" hidden="false" outlineLevel="0" max="12038" min="12038" style="4" width="10.42"/>
    <col collapsed="false" customWidth="true" hidden="false" outlineLevel="0" max="12039" min="12039" style="4" width="7.29"/>
    <col collapsed="false" customWidth="true" hidden="false" outlineLevel="0" max="12040" min="12040" style="4" width="8.71"/>
    <col collapsed="false" customWidth="true" hidden="false" outlineLevel="0" max="12041" min="12041" style="4" width="9.42"/>
    <col collapsed="false" customWidth="true" hidden="false" outlineLevel="0" max="12042" min="12042" style="4" width="8.29"/>
    <col collapsed="false" customWidth="true" hidden="false" outlineLevel="0" max="12043" min="12043" style="4" width="8.15"/>
    <col collapsed="false" customWidth="true" hidden="false" outlineLevel="0" max="12044" min="12044" style="4" width="10.29"/>
    <col collapsed="false" customWidth="true" hidden="false" outlineLevel="0" max="12045" min="12045" style="4" width="9.71"/>
    <col collapsed="false" customWidth="true" hidden="false" outlineLevel="0" max="12046" min="12046" style="4" width="10.29"/>
    <col collapsed="false" customWidth="true" hidden="false" outlineLevel="0" max="12047" min="12047" style="4" width="9"/>
    <col collapsed="false" customWidth="true" hidden="false" outlineLevel="0" max="12048" min="12048" style="4" width="11.14"/>
    <col collapsed="false" customWidth="true" hidden="false" outlineLevel="0" max="12049" min="12049" style="4" width="8.15"/>
    <col collapsed="false" customWidth="true" hidden="false" outlineLevel="0" max="12050" min="12050" style="4" width="9.29"/>
    <col collapsed="false" customWidth="true" hidden="false" outlineLevel="0" max="12051" min="12051" style="4" width="13.86"/>
    <col collapsed="false" customWidth="true" hidden="false" outlineLevel="0" max="12052" min="12052" style="4" width="13.42"/>
    <col collapsed="false" customWidth="true" hidden="false" outlineLevel="0" max="12053" min="12053" style="4" width="9.14"/>
    <col collapsed="false" customWidth="true" hidden="false" outlineLevel="0" max="12054" min="12054" style="4" width="14"/>
    <col collapsed="false" customWidth="true" hidden="false" outlineLevel="0" max="12055" min="12055" style="4" width="10.29"/>
    <col collapsed="false" customWidth="true" hidden="false" outlineLevel="0" max="12056" min="12056" style="4" width="9"/>
    <col collapsed="false" customWidth="true" hidden="false" outlineLevel="0" max="12057" min="12057" style="4" width="9.29"/>
    <col collapsed="false" customWidth="true" hidden="false" outlineLevel="0" max="12058" min="12058" style="4" width="10.57"/>
    <col collapsed="false" customWidth="true" hidden="false" outlineLevel="0" max="12059" min="12059" style="4" width="10.29"/>
    <col collapsed="false" customWidth="false" hidden="false" outlineLevel="0" max="12061" min="12060" style="4" width="11.57"/>
    <col collapsed="false" customWidth="true" hidden="false" outlineLevel="0" max="12062" min="12062" style="4" width="9.29"/>
    <col collapsed="false" customWidth="false" hidden="true" outlineLevel="0" max="12078" min="12063" style="4" width="11.53"/>
    <col collapsed="false" customWidth="true" hidden="false" outlineLevel="0" max="12079" min="12079" style="4" width="18.29"/>
    <col collapsed="false" customWidth="true" hidden="false" outlineLevel="0" max="12080" min="12080" style="4" width="10.14"/>
    <col collapsed="false" customWidth="false" hidden="false" outlineLevel="0" max="12081" min="12081" style="4" width="11.57"/>
    <col collapsed="false" customWidth="true" hidden="false" outlineLevel="0" max="12082" min="12082" style="4" width="10.29"/>
    <col collapsed="false" customWidth="true" hidden="false" outlineLevel="0" max="12084" min="12083" style="4" width="9.29"/>
    <col collapsed="false" customWidth="false" hidden="false" outlineLevel="0" max="12287" min="12085" style="4" width="11.57"/>
    <col collapsed="false" customWidth="true" hidden="false" outlineLevel="0" max="12288" min="12288" style="4" width="9.14"/>
    <col collapsed="false" customWidth="true" hidden="false" outlineLevel="0" max="12289" min="12289" style="4" width="12.15"/>
    <col collapsed="false" customWidth="false" hidden="false" outlineLevel="0" max="12290" min="12290" style="4" width="11.57"/>
    <col collapsed="false" customWidth="true" hidden="false" outlineLevel="0" max="12291" min="12291" style="4" width="9"/>
    <col collapsed="false" customWidth="true" hidden="false" outlineLevel="0" max="12292" min="12292" style="4" width="7.86"/>
    <col collapsed="false" customWidth="false" hidden="false" outlineLevel="0" max="12293" min="12293" style="4" width="11.57"/>
    <col collapsed="false" customWidth="true" hidden="false" outlineLevel="0" max="12294" min="12294" style="4" width="10.42"/>
    <col collapsed="false" customWidth="true" hidden="false" outlineLevel="0" max="12295" min="12295" style="4" width="7.29"/>
    <col collapsed="false" customWidth="true" hidden="false" outlineLevel="0" max="12296" min="12296" style="4" width="8.71"/>
    <col collapsed="false" customWidth="true" hidden="false" outlineLevel="0" max="12297" min="12297" style="4" width="9.42"/>
    <col collapsed="false" customWidth="true" hidden="false" outlineLevel="0" max="12298" min="12298" style="4" width="8.29"/>
    <col collapsed="false" customWidth="true" hidden="false" outlineLevel="0" max="12299" min="12299" style="4" width="8.15"/>
    <col collapsed="false" customWidth="true" hidden="false" outlineLevel="0" max="12300" min="12300" style="4" width="10.29"/>
    <col collapsed="false" customWidth="true" hidden="false" outlineLevel="0" max="12301" min="12301" style="4" width="9.71"/>
    <col collapsed="false" customWidth="true" hidden="false" outlineLevel="0" max="12302" min="12302" style="4" width="10.29"/>
    <col collapsed="false" customWidth="true" hidden="false" outlineLevel="0" max="12303" min="12303" style="4" width="9"/>
    <col collapsed="false" customWidth="true" hidden="false" outlineLevel="0" max="12304" min="12304" style="4" width="11.14"/>
    <col collapsed="false" customWidth="true" hidden="false" outlineLevel="0" max="12305" min="12305" style="4" width="8.15"/>
    <col collapsed="false" customWidth="true" hidden="false" outlineLevel="0" max="12306" min="12306" style="4" width="9.29"/>
    <col collapsed="false" customWidth="true" hidden="false" outlineLevel="0" max="12307" min="12307" style="4" width="13.86"/>
    <col collapsed="false" customWidth="true" hidden="false" outlineLevel="0" max="12308" min="12308" style="4" width="13.42"/>
    <col collapsed="false" customWidth="true" hidden="false" outlineLevel="0" max="12309" min="12309" style="4" width="9.14"/>
    <col collapsed="false" customWidth="true" hidden="false" outlineLevel="0" max="12310" min="12310" style="4" width="14"/>
    <col collapsed="false" customWidth="true" hidden="false" outlineLevel="0" max="12311" min="12311" style="4" width="10.29"/>
    <col collapsed="false" customWidth="true" hidden="false" outlineLevel="0" max="12312" min="12312" style="4" width="9"/>
    <col collapsed="false" customWidth="true" hidden="false" outlineLevel="0" max="12313" min="12313" style="4" width="9.29"/>
    <col collapsed="false" customWidth="true" hidden="false" outlineLevel="0" max="12314" min="12314" style="4" width="10.57"/>
    <col collapsed="false" customWidth="true" hidden="false" outlineLevel="0" max="12315" min="12315" style="4" width="10.29"/>
    <col collapsed="false" customWidth="false" hidden="false" outlineLevel="0" max="12317" min="12316" style="4" width="11.57"/>
    <col collapsed="false" customWidth="true" hidden="false" outlineLevel="0" max="12318" min="12318" style="4" width="9.29"/>
    <col collapsed="false" customWidth="false" hidden="true" outlineLevel="0" max="12334" min="12319" style="4" width="11.53"/>
    <col collapsed="false" customWidth="true" hidden="false" outlineLevel="0" max="12335" min="12335" style="4" width="18.29"/>
    <col collapsed="false" customWidth="true" hidden="false" outlineLevel="0" max="12336" min="12336" style="4" width="10.14"/>
    <col collapsed="false" customWidth="false" hidden="false" outlineLevel="0" max="12337" min="12337" style="4" width="11.57"/>
    <col collapsed="false" customWidth="true" hidden="false" outlineLevel="0" max="12338" min="12338" style="4" width="10.29"/>
    <col collapsed="false" customWidth="true" hidden="false" outlineLevel="0" max="12340" min="12339" style="4" width="9.29"/>
    <col collapsed="false" customWidth="false" hidden="false" outlineLevel="0" max="12543" min="12341" style="4" width="11.57"/>
    <col collapsed="false" customWidth="true" hidden="false" outlineLevel="0" max="12544" min="12544" style="4" width="9.14"/>
    <col collapsed="false" customWidth="true" hidden="false" outlineLevel="0" max="12545" min="12545" style="4" width="12.15"/>
    <col collapsed="false" customWidth="false" hidden="false" outlineLevel="0" max="12546" min="12546" style="4" width="11.57"/>
    <col collapsed="false" customWidth="true" hidden="false" outlineLevel="0" max="12547" min="12547" style="4" width="9"/>
    <col collapsed="false" customWidth="true" hidden="false" outlineLevel="0" max="12548" min="12548" style="4" width="7.86"/>
    <col collapsed="false" customWidth="false" hidden="false" outlineLevel="0" max="12549" min="12549" style="4" width="11.57"/>
    <col collapsed="false" customWidth="true" hidden="false" outlineLevel="0" max="12550" min="12550" style="4" width="10.42"/>
    <col collapsed="false" customWidth="true" hidden="false" outlineLevel="0" max="12551" min="12551" style="4" width="7.29"/>
    <col collapsed="false" customWidth="true" hidden="false" outlineLevel="0" max="12552" min="12552" style="4" width="8.71"/>
    <col collapsed="false" customWidth="true" hidden="false" outlineLevel="0" max="12553" min="12553" style="4" width="9.42"/>
    <col collapsed="false" customWidth="true" hidden="false" outlineLevel="0" max="12554" min="12554" style="4" width="8.29"/>
    <col collapsed="false" customWidth="true" hidden="false" outlineLevel="0" max="12555" min="12555" style="4" width="8.15"/>
    <col collapsed="false" customWidth="true" hidden="false" outlineLevel="0" max="12556" min="12556" style="4" width="10.29"/>
    <col collapsed="false" customWidth="true" hidden="false" outlineLevel="0" max="12557" min="12557" style="4" width="9.71"/>
    <col collapsed="false" customWidth="true" hidden="false" outlineLevel="0" max="12558" min="12558" style="4" width="10.29"/>
    <col collapsed="false" customWidth="true" hidden="false" outlineLevel="0" max="12559" min="12559" style="4" width="9"/>
    <col collapsed="false" customWidth="true" hidden="false" outlineLevel="0" max="12560" min="12560" style="4" width="11.14"/>
    <col collapsed="false" customWidth="true" hidden="false" outlineLevel="0" max="12561" min="12561" style="4" width="8.15"/>
    <col collapsed="false" customWidth="true" hidden="false" outlineLevel="0" max="12562" min="12562" style="4" width="9.29"/>
    <col collapsed="false" customWidth="true" hidden="false" outlineLevel="0" max="12563" min="12563" style="4" width="13.86"/>
    <col collapsed="false" customWidth="true" hidden="false" outlineLevel="0" max="12564" min="12564" style="4" width="13.42"/>
    <col collapsed="false" customWidth="true" hidden="false" outlineLevel="0" max="12565" min="12565" style="4" width="9.14"/>
    <col collapsed="false" customWidth="true" hidden="false" outlineLevel="0" max="12566" min="12566" style="4" width="14"/>
    <col collapsed="false" customWidth="true" hidden="false" outlineLevel="0" max="12567" min="12567" style="4" width="10.29"/>
    <col collapsed="false" customWidth="true" hidden="false" outlineLevel="0" max="12568" min="12568" style="4" width="9"/>
    <col collapsed="false" customWidth="true" hidden="false" outlineLevel="0" max="12569" min="12569" style="4" width="9.29"/>
    <col collapsed="false" customWidth="true" hidden="false" outlineLevel="0" max="12570" min="12570" style="4" width="10.57"/>
    <col collapsed="false" customWidth="true" hidden="false" outlineLevel="0" max="12571" min="12571" style="4" width="10.29"/>
    <col collapsed="false" customWidth="false" hidden="false" outlineLevel="0" max="12573" min="12572" style="4" width="11.57"/>
    <col collapsed="false" customWidth="true" hidden="false" outlineLevel="0" max="12574" min="12574" style="4" width="9.29"/>
    <col collapsed="false" customWidth="false" hidden="true" outlineLevel="0" max="12590" min="12575" style="4" width="11.53"/>
    <col collapsed="false" customWidth="true" hidden="false" outlineLevel="0" max="12591" min="12591" style="4" width="18.29"/>
    <col collapsed="false" customWidth="true" hidden="false" outlineLevel="0" max="12592" min="12592" style="4" width="10.14"/>
    <col collapsed="false" customWidth="false" hidden="false" outlineLevel="0" max="12593" min="12593" style="4" width="11.57"/>
    <col collapsed="false" customWidth="true" hidden="false" outlineLevel="0" max="12594" min="12594" style="4" width="10.29"/>
    <col collapsed="false" customWidth="true" hidden="false" outlineLevel="0" max="12596" min="12595" style="4" width="9.29"/>
    <col collapsed="false" customWidth="false" hidden="false" outlineLevel="0" max="12799" min="12597" style="4" width="11.57"/>
    <col collapsed="false" customWidth="true" hidden="false" outlineLevel="0" max="12800" min="12800" style="4" width="9.14"/>
    <col collapsed="false" customWidth="true" hidden="false" outlineLevel="0" max="12801" min="12801" style="4" width="12.15"/>
    <col collapsed="false" customWidth="false" hidden="false" outlineLevel="0" max="12802" min="12802" style="4" width="11.57"/>
    <col collapsed="false" customWidth="true" hidden="false" outlineLevel="0" max="12803" min="12803" style="4" width="9"/>
    <col collapsed="false" customWidth="true" hidden="false" outlineLevel="0" max="12804" min="12804" style="4" width="7.86"/>
    <col collapsed="false" customWidth="false" hidden="false" outlineLevel="0" max="12805" min="12805" style="4" width="11.57"/>
    <col collapsed="false" customWidth="true" hidden="false" outlineLevel="0" max="12806" min="12806" style="4" width="10.42"/>
    <col collapsed="false" customWidth="true" hidden="false" outlineLevel="0" max="12807" min="12807" style="4" width="7.29"/>
    <col collapsed="false" customWidth="true" hidden="false" outlineLevel="0" max="12808" min="12808" style="4" width="8.71"/>
    <col collapsed="false" customWidth="true" hidden="false" outlineLevel="0" max="12809" min="12809" style="4" width="9.42"/>
    <col collapsed="false" customWidth="true" hidden="false" outlineLevel="0" max="12810" min="12810" style="4" width="8.29"/>
    <col collapsed="false" customWidth="true" hidden="false" outlineLevel="0" max="12811" min="12811" style="4" width="8.15"/>
    <col collapsed="false" customWidth="true" hidden="false" outlineLevel="0" max="12812" min="12812" style="4" width="10.29"/>
    <col collapsed="false" customWidth="true" hidden="false" outlineLevel="0" max="12813" min="12813" style="4" width="9.71"/>
    <col collapsed="false" customWidth="true" hidden="false" outlineLevel="0" max="12814" min="12814" style="4" width="10.29"/>
    <col collapsed="false" customWidth="true" hidden="false" outlineLevel="0" max="12815" min="12815" style="4" width="9"/>
    <col collapsed="false" customWidth="true" hidden="false" outlineLevel="0" max="12816" min="12816" style="4" width="11.14"/>
    <col collapsed="false" customWidth="true" hidden="false" outlineLevel="0" max="12817" min="12817" style="4" width="8.15"/>
    <col collapsed="false" customWidth="true" hidden="false" outlineLevel="0" max="12818" min="12818" style="4" width="9.29"/>
    <col collapsed="false" customWidth="true" hidden="false" outlineLevel="0" max="12819" min="12819" style="4" width="13.86"/>
    <col collapsed="false" customWidth="true" hidden="false" outlineLevel="0" max="12820" min="12820" style="4" width="13.42"/>
    <col collapsed="false" customWidth="true" hidden="false" outlineLevel="0" max="12821" min="12821" style="4" width="9.14"/>
    <col collapsed="false" customWidth="true" hidden="false" outlineLevel="0" max="12822" min="12822" style="4" width="14"/>
    <col collapsed="false" customWidth="true" hidden="false" outlineLevel="0" max="12823" min="12823" style="4" width="10.29"/>
    <col collapsed="false" customWidth="true" hidden="false" outlineLevel="0" max="12824" min="12824" style="4" width="9"/>
    <col collapsed="false" customWidth="true" hidden="false" outlineLevel="0" max="12825" min="12825" style="4" width="9.29"/>
    <col collapsed="false" customWidth="true" hidden="false" outlineLevel="0" max="12826" min="12826" style="4" width="10.57"/>
    <col collapsed="false" customWidth="true" hidden="false" outlineLevel="0" max="12827" min="12827" style="4" width="10.29"/>
    <col collapsed="false" customWidth="false" hidden="false" outlineLevel="0" max="12829" min="12828" style="4" width="11.57"/>
    <col collapsed="false" customWidth="true" hidden="false" outlineLevel="0" max="12830" min="12830" style="4" width="9.29"/>
    <col collapsed="false" customWidth="false" hidden="true" outlineLevel="0" max="12846" min="12831" style="4" width="11.53"/>
    <col collapsed="false" customWidth="true" hidden="false" outlineLevel="0" max="12847" min="12847" style="4" width="18.29"/>
    <col collapsed="false" customWidth="true" hidden="false" outlineLevel="0" max="12848" min="12848" style="4" width="10.14"/>
    <col collapsed="false" customWidth="false" hidden="false" outlineLevel="0" max="12849" min="12849" style="4" width="11.57"/>
    <col collapsed="false" customWidth="true" hidden="false" outlineLevel="0" max="12850" min="12850" style="4" width="10.29"/>
    <col collapsed="false" customWidth="true" hidden="false" outlineLevel="0" max="12852" min="12851" style="4" width="9.29"/>
    <col collapsed="false" customWidth="false" hidden="false" outlineLevel="0" max="13055" min="12853" style="4" width="11.57"/>
    <col collapsed="false" customWidth="true" hidden="false" outlineLevel="0" max="13056" min="13056" style="4" width="9.14"/>
    <col collapsed="false" customWidth="true" hidden="false" outlineLevel="0" max="13057" min="13057" style="4" width="12.15"/>
    <col collapsed="false" customWidth="false" hidden="false" outlineLevel="0" max="13058" min="13058" style="4" width="11.57"/>
    <col collapsed="false" customWidth="true" hidden="false" outlineLevel="0" max="13059" min="13059" style="4" width="9"/>
    <col collapsed="false" customWidth="true" hidden="false" outlineLevel="0" max="13060" min="13060" style="4" width="7.86"/>
    <col collapsed="false" customWidth="false" hidden="false" outlineLevel="0" max="13061" min="13061" style="4" width="11.57"/>
    <col collapsed="false" customWidth="true" hidden="false" outlineLevel="0" max="13062" min="13062" style="4" width="10.42"/>
    <col collapsed="false" customWidth="true" hidden="false" outlineLevel="0" max="13063" min="13063" style="4" width="7.29"/>
    <col collapsed="false" customWidth="true" hidden="false" outlineLevel="0" max="13064" min="13064" style="4" width="8.71"/>
    <col collapsed="false" customWidth="true" hidden="false" outlineLevel="0" max="13065" min="13065" style="4" width="9.42"/>
    <col collapsed="false" customWidth="true" hidden="false" outlineLevel="0" max="13066" min="13066" style="4" width="8.29"/>
    <col collapsed="false" customWidth="true" hidden="false" outlineLevel="0" max="13067" min="13067" style="4" width="8.15"/>
    <col collapsed="false" customWidth="true" hidden="false" outlineLevel="0" max="13068" min="13068" style="4" width="10.29"/>
    <col collapsed="false" customWidth="true" hidden="false" outlineLevel="0" max="13069" min="13069" style="4" width="9.71"/>
    <col collapsed="false" customWidth="true" hidden="false" outlineLevel="0" max="13070" min="13070" style="4" width="10.29"/>
    <col collapsed="false" customWidth="true" hidden="false" outlineLevel="0" max="13071" min="13071" style="4" width="9"/>
    <col collapsed="false" customWidth="true" hidden="false" outlineLevel="0" max="13072" min="13072" style="4" width="11.14"/>
    <col collapsed="false" customWidth="true" hidden="false" outlineLevel="0" max="13073" min="13073" style="4" width="8.15"/>
    <col collapsed="false" customWidth="true" hidden="false" outlineLevel="0" max="13074" min="13074" style="4" width="9.29"/>
    <col collapsed="false" customWidth="true" hidden="false" outlineLevel="0" max="13075" min="13075" style="4" width="13.86"/>
    <col collapsed="false" customWidth="true" hidden="false" outlineLevel="0" max="13076" min="13076" style="4" width="13.42"/>
    <col collapsed="false" customWidth="true" hidden="false" outlineLevel="0" max="13077" min="13077" style="4" width="9.14"/>
    <col collapsed="false" customWidth="true" hidden="false" outlineLevel="0" max="13078" min="13078" style="4" width="14"/>
    <col collapsed="false" customWidth="true" hidden="false" outlineLevel="0" max="13079" min="13079" style="4" width="10.29"/>
    <col collapsed="false" customWidth="true" hidden="false" outlineLevel="0" max="13080" min="13080" style="4" width="9"/>
    <col collapsed="false" customWidth="true" hidden="false" outlineLevel="0" max="13081" min="13081" style="4" width="9.29"/>
    <col collapsed="false" customWidth="true" hidden="false" outlineLevel="0" max="13082" min="13082" style="4" width="10.57"/>
    <col collapsed="false" customWidth="true" hidden="false" outlineLevel="0" max="13083" min="13083" style="4" width="10.29"/>
    <col collapsed="false" customWidth="false" hidden="false" outlineLevel="0" max="13085" min="13084" style="4" width="11.57"/>
    <col collapsed="false" customWidth="true" hidden="false" outlineLevel="0" max="13086" min="13086" style="4" width="9.29"/>
    <col collapsed="false" customWidth="false" hidden="true" outlineLevel="0" max="13102" min="13087" style="4" width="11.53"/>
    <col collapsed="false" customWidth="true" hidden="false" outlineLevel="0" max="13103" min="13103" style="4" width="18.29"/>
    <col collapsed="false" customWidth="true" hidden="false" outlineLevel="0" max="13104" min="13104" style="4" width="10.14"/>
    <col collapsed="false" customWidth="false" hidden="false" outlineLevel="0" max="13105" min="13105" style="4" width="11.57"/>
    <col collapsed="false" customWidth="true" hidden="false" outlineLevel="0" max="13106" min="13106" style="4" width="10.29"/>
    <col collapsed="false" customWidth="true" hidden="false" outlineLevel="0" max="13108" min="13107" style="4" width="9.29"/>
    <col collapsed="false" customWidth="false" hidden="false" outlineLevel="0" max="13311" min="13109" style="4" width="11.57"/>
    <col collapsed="false" customWidth="true" hidden="false" outlineLevel="0" max="13312" min="13312" style="4" width="9.14"/>
    <col collapsed="false" customWidth="true" hidden="false" outlineLevel="0" max="13313" min="13313" style="4" width="12.15"/>
    <col collapsed="false" customWidth="false" hidden="false" outlineLevel="0" max="13314" min="13314" style="4" width="11.57"/>
    <col collapsed="false" customWidth="true" hidden="false" outlineLevel="0" max="13315" min="13315" style="4" width="9"/>
    <col collapsed="false" customWidth="true" hidden="false" outlineLevel="0" max="13316" min="13316" style="4" width="7.86"/>
    <col collapsed="false" customWidth="false" hidden="false" outlineLevel="0" max="13317" min="13317" style="4" width="11.57"/>
    <col collapsed="false" customWidth="true" hidden="false" outlineLevel="0" max="13318" min="13318" style="4" width="10.42"/>
    <col collapsed="false" customWidth="true" hidden="false" outlineLevel="0" max="13319" min="13319" style="4" width="7.29"/>
    <col collapsed="false" customWidth="true" hidden="false" outlineLevel="0" max="13320" min="13320" style="4" width="8.71"/>
    <col collapsed="false" customWidth="true" hidden="false" outlineLevel="0" max="13321" min="13321" style="4" width="9.42"/>
    <col collapsed="false" customWidth="true" hidden="false" outlineLevel="0" max="13322" min="13322" style="4" width="8.29"/>
    <col collapsed="false" customWidth="true" hidden="false" outlineLevel="0" max="13323" min="13323" style="4" width="8.15"/>
    <col collapsed="false" customWidth="true" hidden="false" outlineLevel="0" max="13324" min="13324" style="4" width="10.29"/>
    <col collapsed="false" customWidth="true" hidden="false" outlineLevel="0" max="13325" min="13325" style="4" width="9.71"/>
    <col collapsed="false" customWidth="true" hidden="false" outlineLevel="0" max="13326" min="13326" style="4" width="10.29"/>
    <col collapsed="false" customWidth="true" hidden="false" outlineLevel="0" max="13327" min="13327" style="4" width="9"/>
    <col collapsed="false" customWidth="true" hidden="false" outlineLevel="0" max="13328" min="13328" style="4" width="11.14"/>
    <col collapsed="false" customWidth="true" hidden="false" outlineLevel="0" max="13329" min="13329" style="4" width="8.15"/>
    <col collapsed="false" customWidth="true" hidden="false" outlineLevel="0" max="13330" min="13330" style="4" width="9.29"/>
    <col collapsed="false" customWidth="true" hidden="false" outlineLevel="0" max="13331" min="13331" style="4" width="13.86"/>
    <col collapsed="false" customWidth="true" hidden="false" outlineLevel="0" max="13332" min="13332" style="4" width="13.42"/>
    <col collapsed="false" customWidth="true" hidden="false" outlineLevel="0" max="13333" min="13333" style="4" width="9.14"/>
    <col collapsed="false" customWidth="true" hidden="false" outlineLevel="0" max="13334" min="13334" style="4" width="14"/>
    <col collapsed="false" customWidth="true" hidden="false" outlineLevel="0" max="13335" min="13335" style="4" width="10.29"/>
    <col collapsed="false" customWidth="true" hidden="false" outlineLevel="0" max="13336" min="13336" style="4" width="9"/>
    <col collapsed="false" customWidth="true" hidden="false" outlineLevel="0" max="13337" min="13337" style="4" width="9.29"/>
    <col collapsed="false" customWidth="true" hidden="false" outlineLevel="0" max="13338" min="13338" style="4" width="10.57"/>
    <col collapsed="false" customWidth="true" hidden="false" outlineLevel="0" max="13339" min="13339" style="4" width="10.29"/>
    <col collapsed="false" customWidth="false" hidden="false" outlineLevel="0" max="13341" min="13340" style="4" width="11.57"/>
    <col collapsed="false" customWidth="true" hidden="false" outlineLevel="0" max="13342" min="13342" style="4" width="9.29"/>
    <col collapsed="false" customWidth="false" hidden="true" outlineLevel="0" max="13358" min="13343" style="4" width="11.53"/>
    <col collapsed="false" customWidth="true" hidden="false" outlineLevel="0" max="13359" min="13359" style="4" width="18.29"/>
    <col collapsed="false" customWidth="true" hidden="false" outlineLevel="0" max="13360" min="13360" style="4" width="10.14"/>
    <col collapsed="false" customWidth="false" hidden="false" outlineLevel="0" max="13361" min="13361" style="4" width="11.57"/>
    <col collapsed="false" customWidth="true" hidden="false" outlineLevel="0" max="13362" min="13362" style="4" width="10.29"/>
    <col collapsed="false" customWidth="true" hidden="false" outlineLevel="0" max="13364" min="13363" style="4" width="9.29"/>
    <col collapsed="false" customWidth="false" hidden="false" outlineLevel="0" max="13567" min="13365" style="4" width="11.57"/>
    <col collapsed="false" customWidth="true" hidden="false" outlineLevel="0" max="13568" min="13568" style="4" width="9.14"/>
    <col collapsed="false" customWidth="true" hidden="false" outlineLevel="0" max="13569" min="13569" style="4" width="12.15"/>
    <col collapsed="false" customWidth="false" hidden="false" outlineLevel="0" max="13570" min="13570" style="4" width="11.57"/>
    <col collapsed="false" customWidth="true" hidden="false" outlineLevel="0" max="13571" min="13571" style="4" width="9"/>
    <col collapsed="false" customWidth="true" hidden="false" outlineLevel="0" max="13572" min="13572" style="4" width="7.86"/>
    <col collapsed="false" customWidth="false" hidden="false" outlineLevel="0" max="13573" min="13573" style="4" width="11.57"/>
    <col collapsed="false" customWidth="true" hidden="false" outlineLevel="0" max="13574" min="13574" style="4" width="10.42"/>
    <col collapsed="false" customWidth="true" hidden="false" outlineLevel="0" max="13575" min="13575" style="4" width="7.29"/>
    <col collapsed="false" customWidth="true" hidden="false" outlineLevel="0" max="13576" min="13576" style="4" width="8.71"/>
    <col collapsed="false" customWidth="true" hidden="false" outlineLevel="0" max="13577" min="13577" style="4" width="9.42"/>
    <col collapsed="false" customWidth="true" hidden="false" outlineLevel="0" max="13578" min="13578" style="4" width="8.29"/>
    <col collapsed="false" customWidth="true" hidden="false" outlineLevel="0" max="13579" min="13579" style="4" width="8.15"/>
    <col collapsed="false" customWidth="true" hidden="false" outlineLevel="0" max="13580" min="13580" style="4" width="10.29"/>
    <col collapsed="false" customWidth="true" hidden="false" outlineLevel="0" max="13581" min="13581" style="4" width="9.71"/>
    <col collapsed="false" customWidth="true" hidden="false" outlineLevel="0" max="13582" min="13582" style="4" width="10.29"/>
    <col collapsed="false" customWidth="true" hidden="false" outlineLevel="0" max="13583" min="13583" style="4" width="9"/>
    <col collapsed="false" customWidth="true" hidden="false" outlineLevel="0" max="13584" min="13584" style="4" width="11.14"/>
    <col collapsed="false" customWidth="true" hidden="false" outlineLevel="0" max="13585" min="13585" style="4" width="8.15"/>
    <col collapsed="false" customWidth="true" hidden="false" outlineLevel="0" max="13586" min="13586" style="4" width="9.29"/>
    <col collapsed="false" customWidth="true" hidden="false" outlineLevel="0" max="13587" min="13587" style="4" width="13.86"/>
    <col collapsed="false" customWidth="true" hidden="false" outlineLevel="0" max="13588" min="13588" style="4" width="13.42"/>
    <col collapsed="false" customWidth="true" hidden="false" outlineLevel="0" max="13589" min="13589" style="4" width="9.14"/>
    <col collapsed="false" customWidth="true" hidden="false" outlineLevel="0" max="13590" min="13590" style="4" width="14"/>
    <col collapsed="false" customWidth="true" hidden="false" outlineLevel="0" max="13591" min="13591" style="4" width="10.29"/>
    <col collapsed="false" customWidth="true" hidden="false" outlineLevel="0" max="13592" min="13592" style="4" width="9"/>
    <col collapsed="false" customWidth="true" hidden="false" outlineLevel="0" max="13593" min="13593" style="4" width="9.29"/>
    <col collapsed="false" customWidth="true" hidden="false" outlineLevel="0" max="13594" min="13594" style="4" width="10.57"/>
    <col collapsed="false" customWidth="true" hidden="false" outlineLevel="0" max="13595" min="13595" style="4" width="10.29"/>
    <col collapsed="false" customWidth="false" hidden="false" outlineLevel="0" max="13597" min="13596" style="4" width="11.57"/>
    <col collapsed="false" customWidth="true" hidden="false" outlineLevel="0" max="13598" min="13598" style="4" width="9.29"/>
    <col collapsed="false" customWidth="false" hidden="true" outlineLevel="0" max="13614" min="13599" style="4" width="11.53"/>
    <col collapsed="false" customWidth="true" hidden="false" outlineLevel="0" max="13615" min="13615" style="4" width="18.29"/>
    <col collapsed="false" customWidth="true" hidden="false" outlineLevel="0" max="13616" min="13616" style="4" width="10.14"/>
    <col collapsed="false" customWidth="false" hidden="false" outlineLevel="0" max="13617" min="13617" style="4" width="11.57"/>
    <col collapsed="false" customWidth="true" hidden="false" outlineLevel="0" max="13618" min="13618" style="4" width="10.29"/>
    <col collapsed="false" customWidth="true" hidden="false" outlineLevel="0" max="13620" min="13619" style="4" width="9.29"/>
    <col collapsed="false" customWidth="false" hidden="false" outlineLevel="0" max="13823" min="13621" style="4" width="11.57"/>
    <col collapsed="false" customWidth="true" hidden="false" outlineLevel="0" max="13824" min="13824" style="4" width="9.14"/>
    <col collapsed="false" customWidth="true" hidden="false" outlineLevel="0" max="13825" min="13825" style="4" width="12.15"/>
    <col collapsed="false" customWidth="false" hidden="false" outlineLevel="0" max="13826" min="13826" style="4" width="11.57"/>
    <col collapsed="false" customWidth="true" hidden="false" outlineLevel="0" max="13827" min="13827" style="4" width="9"/>
    <col collapsed="false" customWidth="true" hidden="false" outlineLevel="0" max="13828" min="13828" style="4" width="7.86"/>
    <col collapsed="false" customWidth="false" hidden="false" outlineLevel="0" max="13829" min="13829" style="4" width="11.57"/>
    <col collapsed="false" customWidth="true" hidden="false" outlineLevel="0" max="13830" min="13830" style="4" width="10.42"/>
    <col collapsed="false" customWidth="true" hidden="false" outlineLevel="0" max="13831" min="13831" style="4" width="7.29"/>
    <col collapsed="false" customWidth="true" hidden="false" outlineLevel="0" max="13832" min="13832" style="4" width="8.71"/>
    <col collapsed="false" customWidth="true" hidden="false" outlineLevel="0" max="13833" min="13833" style="4" width="9.42"/>
    <col collapsed="false" customWidth="true" hidden="false" outlineLevel="0" max="13834" min="13834" style="4" width="8.29"/>
    <col collapsed="false" customWidth="true" hidden="false" outlineLevel="0" max="13835" min="13835" style="4" width="8.15"/>
    <col collapsed="false" customWidth="true" hidden="false" outlineLevel="0" max="13836" min="13836" style="4" width="10.29"/>
    <col collapsed="false" customWidth="true" hidden="false" outlineLevel="0" max="13837" min="13837" style="4" width="9.71"/>
    <col collapsed="false" customWidth="true" hidden="false" outlineLevel="0" max="13838" min="13838" style="4" width="10.29"/>
    <col collapsed="false" customWidth="true" hidden="false" outlineLevel="0" max="13839" min="13839" style="4" width="9"/>
    <col collapsed="false" customWidth="true" hidden="false" outlineLevel="0" max="13840" min="13840" style="4" width="11.14"/>
    <col collapsed="false" customWidth="true" hidden="false" outlineLevel="0" max="13841" min="13841" style="4" width="8.15"/>
    <col collapsed="false" customWidth="true" hidden="false" outlineLevel="0" max="13842" min="13842" style="4" width="9.29"/>
    <col collapsed="false" customWidth="true" hidden="false" outlineLevel="0" max="13843" min="13843" style="4" width="13.86"/>
    <col collapsed="false" customWidth="true" hidden="false" outlineLevel="0" max="13844" min="13844" style="4" width="13.42"/>
    <col collapsed="false" customWidth="true" hidden="false" outlineLevel="0" max="13845" min="13845" style="4" width="9.14"/>
    <col collapsed="false" customWidth="true" hidden="false" outlineLevel="0" max="13846" min="13846" style="4" width="14"/>
    <col collapsed="false" customWidth="true" hidden="false" outlineLevel="0" max="13847" min="13847" style="4" width="10.29"/>
    <col collapsed="false" customWidth="true" hidden="false" outlineLevel="0" max="13848" min="13848" style="4" width="9"/>
    <col collapsed="false" customWidth="true" hidden="false" outlineLevel="0" max="13849" min="13849" style="4" width="9.29"/>
    <col collapsed="false" customWidth="true" hidden="false" outlineLevel="0" max="13850" min="13850" style="4" width="10.57"/>
    <col collapsed="false" customWidth="true" hidden="false" outlineLevel="0" max="13851" min="13851" style="4" width="10.29"/>
    <col collapsed="false" customWidth="false" hidden="false" outlineLevel="0" max="13853" min="13852" style="4" width="11.57"/>
    <col collapsed="false" customWidth="true" hidden="false" outlineLevel="0" max="13854" min="13854" style="4" width="9.29"/>
    <col collapsed="false" customWidth="false" hidden="true" outlineLevel="0" max="13870" min="13855" style="4" width="11.53"/>
    <col collapsed="false" customWidth="true" hidden="false" outlineLevel="0" max="13871" min="13871" style="4" width="18.29"/>
    <col collapsed="false" customWidth="true" hidden="false" outlineLevel="0" max="13872" min="13872" style="4" width="10.14"/>
    <col collapsed="false" customWidth="false" hidden="false" outlineLevel="0" max="13873" min="13873" style="4" width="11.57"/>
    <col collapsed="false" customWidth="true" hidden="false" outlineLevel="0" max="13874" min="13874" style="4" width="10.29"/>
    <col collapsed="false" customWidth="true" hidden="false" outlineLevel="0" max="13876" min="13875" style="4" width="9.29"/>
    <col collapsed="false" customWidth="false" hidden="false" outlineLevel="0" max="14079" min="13877" style="4" width="11.57"/>
    <col collapsed="false" customWidth="true" hidden="false" outlineLevel="0" max="14080" min="14080" style="4" width="9.14"/>
    <col collapsed="false" customWidth="true" hidden="false" outlineLevel="0" max="14081" min="14081" style="4" width="12.15"/>
    <col collapsed="false" customWidth="false" hidden="false" outlineLevel="0" max="14082" min="14082" style="4" width="11.57"/>
    <col collapsed="false" customWidth="true" hidden="false" outlineLevel="0" max="14083" min="14083" style="4" width="9"/>
    <col collapsed="false" customWidth="true" hidden="false" outlineLevel="0" max="14084" min="14084" style="4" width="7.86"/>
    <col collapsed="false" customWidth="false" hidden="false" outlineLevel="0" max="14085" min="14085" style="4" width="11.57"/>
    <col collapsed="false" customWidth="true" hidden="false" outlineLevel="0" max="14086" min="14086" style="4" width="10.42"/>
    <col collapsed="false" customWidth="true" hidden="false" outlineLevel="0" max="14087" min="14087" style="4" width="7.29"/>
    <col collapsed="false" customWidth="true" hidden="false" outlineLevel="0" max="14088" min="14088" style="4" width="8.71"/>
    <col collapsed="false" customWidth="true" hidden="false" outlineLevel="0" max="14089" min="14089" style="4" width="9.42"/>
    <col collapsed="false" customWidth="true" hidden="false" outlineLevel="0" max="14090" min="14090" style="4" width="8.29"/>
    <col collapsed="false" customWidth="true" hidden="false" outlineLevel="0" max="14091" min="14091" style="4" width="8.15"/>
    <col collapsed="false" customWidth="true" hidden="false" outlineLevel="0" max="14092" min="14092" style="4" width="10.29"/>
    <col collapsed="false" customWidth="true" hidden="false" outlineLevel="0" max="14093" min="14093" style="4" width="9.71"/>
    <col collapsed="false" customWidth="true" hidden="false" outlineLevel="0" max="14094" min="14094" style="4" width="10.29"/>
    <col collapsed="false" customWidth="true" hidden="false" outlineLevel="0" max="14095" min="14095" style="4" width="9"/>
    <col collapsed="false" customWidth="true" hidden="false" outlineLevel="0" max="14096" min="14096" style="4" width="11.14"/>
    <col collapsed="false" customWidth="true" hidden="false" outlineLevel="0" max="14097" min="14097" style="4" width="8.15"/>
    <col collapsed="false" customWidth="true" hidden="false" outlineLevel="0" max="14098" min="14098" style="4" width="9.29"/>
    <col collapsed="false" customWidth="true" hidden="false" outlineLevel="0" max="14099" min="14099" style="4" width="13.86"/>
    <col collapsed="false" customWidth="true" hidden="false" outlineLevel="0" max="14100" min="14100" style="4" width="13.42"/>
    <col collapsed="false" customWidth="true" hidden="false" outlineLevel="0" max="14101" min="14101" style="4" width="9.14"/>
    <col collapsed="false" customWidth="true" hidden="false" outlineLevel="0" max="14102" min="14102" style="4" width="14"/>
    <col collapsed="false" customWidth="true" hidden="false" outlineLevel="0" max="14103" min="14103" style="4" width="10.29"/>
    <col collapsed="false" customWidth="true" hidden="false" outlineLevel="0" max="14104" min="14104" style="4" width="9"/>
    <col collapsed="false" customWidth="true" hidden="false" outlineLevel="0" max="14105" min="14105" style="4" width="9.29"/>
    <col collapsed="false" customWidth="true" hidden="false" outlineLevel="0" max="14106" min="14106" style="4" width="10.57"/>
    <col collapsed="false" customWidth="true" hidden="false" outlineLevel="0" max="14107" min="14107" style="4" width="10.29"/>
    <col collapsed="false" customWidth="false" hidden="false" outlineLevel="0" max="14109" min="14108" style="4" width="11.57"/>
    <col collapsed="false" customWidth="true" hidden="false" outlineLevel="0" max="14110" min="14110" style="4" width="9.29"/>
    <col collapsed="false" customWidth="false" hidden="true" outlineLevel="0" max="14126" min="14111" style="4" width="11.53"/>
    <col collapsed="false" customWidth="true" hidden="false" outlineLevel="0" max="14127" min="14127" style="4" width="18.29"/>
    <col collapsed="false" customWidth="true" hidden="false" outlineLevel="0" max="14128" min="14128" style="4" width="10.14"/>
    <col collapsed="false" customWidth="false" hidden="false" outlineLevel="0" max="14129" min="14129" style="4" width="11.57"/>
    <col collapsed="false" customWidth="true" hidden="false" outlineLevel="0" max="14130" min="14130" style="4" width="10.29"/>
    <col collapsed="false" customWidth="true" hidden="false" outlineLevel="0" max="14132" min="14131" style="4" width="9.29"/>
    <col collapsed="false" customWidth="false" hidden="false" outlineLevel="0" max="14335" min="14133" style="4" width="11.57"/>
    <col collapsed="false" customWidth="true" hidden="false" outlineLevel="0" max="14336" min="14336" style="4" width="9.14"/>
    <col collapsed="false" customWidth="true" hidden="false" outlineLevel="0" max="14337" min="14337" style="4" width="12.15"/>
    <col collapsed="false" customWidth="false" hidden="false" outlineLevel="0" max="14338" min="14338" style="4" width="11.57"/>
    <col collapsed="false" customWidth="true" hidden="false" outlineLevel="0" max="14339" min="14339" style="4" width="9"/>
    <col collapsed="false" customWidth="true" hidden="false" outlineLevel="0" max="14340" min="14340" style="4" width="7.86"/>
    <col collapsed="false" customWidth="false" hidden="false" outlineLevel="0" max="14341" min="14341" style="4" width="11.57"/>
    <col collapsed="false" customWidth="true" hidden="false" outlineLevel="0" max="14342" min="14342" style="4" width="10.42"/>
    <col collapsed="false" customWidth="true" hidden="false" outlineLevel="0" max="14343" min="14343" style="4" width="7.29"/>
    <col collapsed="false" customWidth="true" hidden="false" outlineLevel="0" max="14344" min="14344" style="4" width="8.71"/>
    <col collapsed="false" customWidth="true" hidden="false" outlineLevel="0" max="14345" min="14345" style="4" width="9.42"/>
    <col collapsed="false" customWidth="true" hidden="false" outlineLevel="0" max="14346" min="14346" style="4" width="8.29"/>
    <col collapsed="false" customWidth="true" hidden="false" outlineLevel="0" max="14347" min="14347" style="4" width="8.15"/>
    <col collapsed="false" customWidth="true" hidden="false" outlineLevel="0" max="14348" min="14348" style="4" width="10.29"/>
    <col collapsed="false" customWidth="true" hidden="false" outlineLevel="0" max="14349" min="14349" style="4" width="9.71"/>
    <col collapsed="false" customWidth="true" hidden="false" outlineLevel="0" max="14350" min="14350" style="4" width="10.29"/>
    <col collapsed="false" customWidth="true" hidden="false" outlineLevel="0" max="14351" min="14351" style="4" width="9"/>
    <col collapsed="false" customWidth="true" hidden="false" outlineLevel="0" max="14352" min="14352" style="4" width="11.14"/>
    <col collapsed="false" customWidth="true" hidden="false" outlineLevel="0" max="14353" min="14353" style="4" width="8.15"/>
    <col collapsed="false" customWidth="true" hidden="false" outlineLevel="0" max="14354" min="14354" style="4" width="9.29"/>
    <col collapsed="false" customWidth="true" hidden="false" outlineLevel="0" max="14355" min="14355" style="4" width="13.86"/>
    <col collapsed="false" customWidth="true" hidden="false" outlineLevel="0" max="14356" min="14356" style="4" width="13.42"/>
    <col collapsed="false" customWidth="true" hidden="false" outlineLevel="0" max="14357" min="14357" style="4" width="9.14"/>
    <col collapsed="false" customWidth="true" hidden="false" outlineLevel="0" max="14358" min="14358" style="4" width="14"/>
    <col collapsed="false" customWidth="true" hidden="false" outlineLevel="0" max="14359" min="14359" style="4" width="10.29"/>
    <col collapsed="false" customWidth="true" hidden="false" outlineLevel="0" max="14360" min="14360" style="4" width="9"/>
    <col collapsed="false" customWidth="true" hidden="false" outlineLevel="0" max="14361" min="14361" style="4" width="9.29"/>
    <col collapsed="false" customWidth="true" hidden="false" outlineLevel="0" max="14362" min="14362" style="4" width="10.57"/>
    <col collapsed="false" customWidth="true" hidden="false" outlineLevel="0" max="14363" min="14363" style="4" width="10.29"/>
    <col collapsed="false" customWidth="false" hidden="false" outlineLevel="0" max="14365" min="14364" style="4" width="11.57"/>
    <col collapsed="false" customWidth="true" hidden="false" outlineLevel="0" max="14366" min="14366" style="4" width="9.29"/>
    <col collapsed="false" customWidth="false" hidden="true" outlineLevel="0" max="14382" min="14367" style="4" width="11.53"/>
    <col collapsed="false" customWidth="true" hidden="false" outlineLevel="0" max="14383" min="14383" style="4" width="18.29"/>
    <col collapsed="false" customWidth="true" hidden="false" outlineLevel="0" max="14384" min="14384" style="4" width="10.14"/>
    <col collapsed="false" customWidth="false" hidden="false" outlineLevel="0" max="14385" min="14385" style="4" width="11.57"/>
    <col collapsed="false" customWidth="true" hidden="false" outlineLevel="0" max="14386" min="14386" style="4" width="10.29"/>
    <col collapsed="false" customWidth="true" hidden="false" outlineLevel="0" max="14388" min="14387" style="4" width="9.29"/>
    <col collapsed="false" customWidth="false" hidden="false" outlineLevel="0" max="14591" min="14389" style="4" width="11.57"/>
    <col collapsed="false" customWidth="true" hidden="false" outlineLevel="0" max="14592" min="14592" style="4" width="9.14"/>
    <col collapsed="false" customWidth="true" hidden="false" outlineLevel="0" max="14593" min="14593" style="4" width="12.15"/>
    <col collapsed="false" customWidth="false" hidden="false" outlineLevel="0" max="14594" min="14594" style="4" width="11.57"/>
    <col collapsed="false" customWidth="true" hidden="false" outlineLevel="0" max="14595" min="14595" style="4" width="9"/>
    <col collapsed="false" customWidth="true" hidden="false" outlineLevel="0" max="14596" min="14596" style="4" width="7.86"/>
    <col collapsed="false" customWidth="false" hidden="false" outlineLevel="0" max="14597" min="14597" style="4" width="11.57"/>
    <col collapsed="false" customWidth="true" hidden="false" outlineLevel="0" max="14598" min="14598" style="4" width="10.42"/>
    <col collapsed="false" customWidth="true" hidden="false" outlineLevel="0" max="14599" min="14599" style="4" width="7.29"/>
    <col collapsed="false" customWidth="true" hidden="false" outlineLevel="0" max="14600" min="14600" style="4" width="8.71"/>
    <col collapsed="false" customWidth="true" hidden="false" outlineLevel="0" max="14601" min="14601" style="4" width="9.42"/>
    <col collapsed="false" customWidth="true" hidden="false" outlineLevel="0" max="14602" min="14602" style="4" width="8.29"/>
    <col collapsed="false" customWidth="true" hidden="false" outlineLevel="0" max="14603" min="14603" style="4" width="8.15"/>
    <col collapsed="false" customWidth="true" hidden="false" outlineLevel="0" max="14604" min="14604" style="4" width="10.29"/>
    <col collapsed="false" customWidth="true" hidden="false" outlineLevel="0" max="14605" min="14605" style="4" width="9.71"/>
    <col collapsed="false" customWidth="true" hidden="false" outlineLevel="0" max="14606" min="14606" style="4" width="10.29"/>
    <col collapsed="false" customWidth="true" hidden="false" outlineLevel="0" max="14607" min="14607" style="4" width="9"/>
    <col collapsed="false" customWidth="true" hidden="false" outlineLevel="0" max="14608" min="14608" style="4" width="11.14"/>
    <col collapsed="false" customWidth="true" hidden="false" outlineLevel="0" max="14609" min="14609" style="4" width="8.15"/>
    <col collapsed="false" customWidth="true" hidden="false" outlineLevel="0" max="14610" min="14610" style="4" width="9.29"/>
    <col collapsed="false" customWidth="true" hidden="false" outlineLevel="0" max="14611" min="14611" style="4" width="13.86"/>
    <col collapsed="false" customWidth="true" hidden="false" outlineLevel="0" max="14612" min="14612" style="4" width="13.42"/>
    <col collapsed="false" customWidth="true" hidden="false" outlineLevel="0" max="14613" min="14613" style="4" width="9.14"/>
    <col collapsed="false" customWidth="true" hidden="false" outlineLevel="0" max="14614" min="14614" style="4" width="14"/>
    <col collapsed="false" customWidth="true" hidden="false" outlineLevel="0" max="14615" min="14615" style="4" width="10.29"/>
    <col collapsed="false" customWidth="true" hidden="false" outlineLevel="0" max="14616" min="14616" style="4" width="9"/>
    <col collapsed="false" customWidth="true" hidden="false" outlineLevel="0" max="14617" min="14617" style="4" width="9.29"/>
    <col collapsed="false" customWidth="true" hidden="false" outlineLevel="0" max="14618" min="14618" style="4" width="10.57"/>
    <col collapsed="false" customWidth="true" hidden="false" outlineLevel="0" max="14619" min="14619" style="4" width="10.29"/>
    <col collapsed="false" customWidth="false" hidden="false" outlineLevel="0" max="14621" min="14620" style="4" width="11.57"/>
    <col collapsed="false" customWidth="true" hidden="false" outlineLevel="0" max="14622" min="14622" style="4" width="9.29"/>
    <col collapsed="false" customWidth="false" hidden="true" outlineLevel="0" max="14638" min="14623" style="4" width="11.53"/>
    <col collapsed="false" customWidth="true" hidden="false" outlineLevel="0" max="14639" min="14639" style="4" width="18.29"/>
    <col collapsed="false" customWidth="true" hidden="false" outlineLevel="0" max="14640" min="14640" style="4" width="10.14"/>
    <col collapsed="false" customWidth="false" hidden="false" outlineLevel="0" max="14641" min="14641" style="4" width="11.57"/>
    <col collapsed="false" customWidth="true" hidden="false" outlineLevel="0" max="14642" min="14642" style="4" width="10.29"/>
    <col collapsed="false" customWidth="true" hidden="false" outlineLevel="0" max="14644" min="14643" style="4" width="9.29"/>
    <col collapsed="false" customWidth="false" hidden="false" outlineLevel="0" max="14847" min="14645" style="4" width="11.57"/>
    <col collapsed="false" customWidth="true" hidden="false" outlineLevel="0" max="14848" min="14848" style="4" width="9.14"/>
    <col collapsed="false" customWidth="true" hidden="false" outlineLevel="0" max="14849" min="14849" style="4" width="12.15"/>
    <col collapsed="false" customWidth="false" hidden="false" outlineLevel="0" max="14850" min="14850" style="4" width="11.57"/>
    <col collapsed="false" customWidth="true" hidden="false" outlineLevel="0" max="14851" min="14851" style="4" width="9"/>
    <col collapsed="false" customWidth="true" hidden="false" outlineLevel="0" max="14852" min="14852" style="4" width="7.86"/>
    <col collapsed="false" customWidth="false" hidden="false" outlineLevel="0" max="14853" min="14853" style="4" width="11.57"/>
    <col collapsed="false" customWidth="true" hidden="false" outlineLevel="0" max="14854" min="14854" style="4" width="10.42"/>
    <col collapsed="false" customWidth="true" hidden="false" outlineLevel="0" max="14855" min="14855" style="4" width="7.29"/>
    <col collapsed="false" customWidth="true" hidden="false" outlineLevel="0" max="14856" min="14856" style="4" width="8.71"/>
    <col collapsed="false" customWidth="true" hidden="false" outlineLevel="0" max="14857" min="14857" style="4" width="9.42"/>
    <col collapsed="false" customWidth="true" hidden="false" outlineLevel="0" max="14858" min="14858" style="4" width="8.29"/>
    <col collapsed="false" customWidth="true" hidden="false" outlineLevel="0" max="14859" min="14859" style="4" width="8.15"/>
    <col collapsed="false" customWidth="true" hidden="false" outlineLevel="0" max="14860" min="14860" style="4" width="10.29"/>
    <col collapsed="false" customWidth="true" hidden="false" outlineLevel="0" max="14861" min="14861" style="4" width="9.71"/>
    <col collapsed="false" customWidth="true" hidden="false" outlineLevel="0" max="14862" min="14862" style="4" width="10.29"/>
    <col collapsed="false" customWidth="true" hidden="false" outlineLevel="0" max="14863" min="14863" style="4" width="9"/>
    <col collapsed="false" customWidth="true" hidden="false" outlineLevel="0" max="14864" min="14864" style="4" width="11.14"/>
    <col collapsed="false" customWidth="true" hidden="false" outlineLevel="0" max="14865" min="14865" style="4" width="8.15"/>
    <col collapsed="false" customWidth="true" hidden="false" outlineLevel="0" max="14866" min="14866" style="4" width="9.29"/>
    <col collapsed="false" customWidth="true" hidden="false" outlineLevel="0" max="14867" min="14867" style="4" width="13.86"/>
    <col collapsed="false" customWidth="true" hidden="false" outlineLevel="0" max="14868" min="14868" style="4" width="13.42"/>
    <col collapsed="false" customWidth="true" hidden="false" outlineLevel="0" max="14869" min="14869" style="4" width="9.14"/>
    <col collapsed="false" customWidth="true" hidden="false" outlineLevel="0" max="14870" min="14870" style="4" width="14"/>
    <col collapsed="false" customWidth="true" hidden="false" outlineLevel="0" max="14871" min="14871" style="4" width="10.29"/>
    <col collapsed="false" customWidth="true" hidden="false" outlineLevel="0" max="14872" min="14872" style="4" width="9"/>
    <col collapsed="false" customWidth="true" hidden="false" outlineLevel="0" max="14873" min="14873" style="4" width="9.29"/>
    <col collapsed="false" customWidth="true" hidden="false" outlineLevel="0" max="14874" min="14874" style="4" width="10.57"/>
    <col collapsed="false" customWidth="true" hidden="false" outlineLevel="0" max="14875" min="14875" style="4" width="10.29"/>
    <col collapsed="false" customWidth="false" hidden="false" outlineLevel="0" max="14877" min="14876" style="4" width="11.57"/>
    <col collapsed="false" customWidth="true" hidden="false" outlineLevel="0" max="14878" min="14878" style="4" width="9.29"/>
    <col collapsed="false" customWidth="false" hidden="true" outlineLevel="0" max="14894" min="14879" style="4" width="11.53"/>
    <col collapsed="false" customWidth="true" hidden="false" outlineLevel="0" max="14895" min="14895" style="4" width="18.29"/>
    <col collapsed="false" customWidth="true" hidden="false" outlineLevel="0" max="14896" min="14896" style="4" width="10.14"/>
    <col collapsed="false" customWidth="false" hidden="false" outlineLevel="0" max="14897" min="14897" style="4" width="11.57"/>
    <col collapsed="false" customWidth="true" hidden="false" outlineLevel="0" max="14898" min="14898" style="4" width="10.29"/>
    <col collapsed="false" customWidth="true" hidden="false" outlineLevel="0" max="14900" min="14899" style="4" width="9.29"/>
    <col collapsed="false" customWidth="false" hidden="false" outlineLevel="0" max="15103" min="14901" style="4" width="11.57"/>
    <col collapsed="false" customWidth="true" hidden="false" outlineLevel="0" max="15104" min="15104" style="4" width="9.14"/>
    <col collapsed="false" customWidth="true" hidden="false" outlineLevel="0" max="15105" min="15105" style="4" width="12.15"/>
    <col collapsed="false" customWidth="false" hidden="false" outlineLevel="0" max="15106" min="15106" style="4" width="11.57"/>
    <col collapsed="false" customWidth="true" hidden="false" outlineLevel="0" max="15107" min="15107" style="4" width="9"/>
    <col collapsed="false" customWidth="true" hidden="false" outlineLevel="0" max="15108" min="15108" style="4" width="7.86"/>
    <col collapsed="false" customWidth="false" hidden="false" outlineLevel="0" max="15109" min="15109" style="4" width="11.57"/>
    <col collapsed="false" customWidth="true" hidden="false" outlineLevel="0" max="15110" min="15110" style="4" width="10.42"/>
    <col collapsed="false" customWidth="true" hidden="false" outlineLevel="0" max="15111" min="15111" style="4" width="7.29"/>
    <col collapsed="false" customWidth="true" hidden="false" outlineLevel="0" max="15112" min="15112" style="4" width="8.71"/>
    <col collapsed="false" customWidth="true" hidden="false" outlineLevel="0" max="15113" min="15113" style="4" width="9.42"/>
    <col collapsed="false" customWidth="true" hidden="false" outlineLevel="0" max="15114" min="15114" style="4" width="8.29"/>
    <col collapsed="false" customWidth="true" hidden="false" outlineLevel="0" max="15115" min="15115" style="4" width="8.15"/>
    <col collapsed="false" customWidth="true" hidden="false" outlineLevel="0" max="15116" min="15116" style="4" width="10.29"/>
    <col collapsed="false" customWidth="true" hidden="false" outlineLevel="0" max="15117" min="15117" style="4" width="9.71"/>
    <col collapsed="false" customWidth="true" hidden="false" outlineLevel="0" max="15118" min="15118" style="4" width="10.29"/>
    <col collapsed="false" customWidth="true" hidden="false" outlineLevel="0" max="15119" min="15119" style="4" width="9"/>
    <col collapsed="false" customWidth="true" hidden="false" outlineLevel="0" max="15120" min="15120" style="4" width="11.14"/>
    <col collapsed="false" customWidth="true" hidden="false" outlineLevel="0" max="15121" min="15121" style="4" width="8.15"/>
    <col collapsed="false" customWidth="true" hidden="false" outlineLevel="0" max="15122" min="15122" style="4" width="9.29"/>
    <col collapsed="false" customWidth="true" hidden="false" outlineLevel="0" max="15123" min="15123" style="4" width="13.86"/>
    <col collapsed="false" customWidth="true" hidden="false" outlineLevel="0" max="15124" min="15124" style="4" width="13.42"/>
    <col collapsed="false" customWidth="true" hidden="false" outlineLevel="0" max="15125" min="15125" style="4" width="9.14"/>
    <col collapsed="false" customWidth="true" hidden="false" outlineLevel="0" max="15126" min="15126" style="4" width="14"/>
    <col collapsed="false" customWidth="true" hidden="false" outlineLevel="0" max="15127" min="15127" style="4" width="10.29"/>
    <col collapsed="false" customWidth="true" hidden="false" outlineLevel="0" max="15128" min="15128" style="4" width="9"/>
    <col collapsed="false" customWidth="true" hidden="false" outlineLevel="0" max="15129" min="15129" style="4" width="9.29"/>
    <col collapsed="false" customWidth="true" hidden="false" outlineLevel="0" max="15130" min="15130" style="4" width="10.57"/>
    <col collapsed="false" customWidth="true" hidden="false" outlineLevel="0" max="15131" min="15131" style="4" width="10.29"/>
    <col collapsed="false" customWidth="false" hidden="false" outlineLevel="0" max="15133" min="15132" style="4" width="11.57"/>
    <col collapsed="false" customWidth="true" hidden="false" outlineLevel="0" max="15134" min="15134" style="4" width="9.29"/>
    <col collapsed="false" customWidth="false" hidden="true" outlineLevel="0" max="15150" min="15135" style="4" width="11.53"/>
    <col collapsed="false" customWidth="true" hidden="false" outlineLevel="0" max="15151" min="15151" style="4" width="18.29"/>
    <col collapsed="false" customWidth="true" hidden="false" outlineLevel="0" max="15152" min="15152" style="4" width="10.14"/>
    <col collapsed="false" customWidth="false" hidden="false" outlineLevel="0" max="15153" min="15153" style="4" width="11.57"/>
    <col collapsed="false" customWidth="true" hidden="false" outlineLevel="0" max="15154" min="15154" style="4" width="10.29"/>
    <col collapsed="false" customWidth="true" hidden="false" outlineLevel="0" max="15156" min="15155" style="4" width="9.29"/>
    <col collapsed="false" customWidth="false" hidden="false" outlineLevel="0" max="15359" min="15157" style="4" width="11.57"/>
    <col collapsed="false" customWidth="true" hidden="false" outlineLevel="0" max="15360" min="15360" style="4" width="9.14"/>
    <col collapsed="false" customWidth="true" hidden="false" outlineLevel="0" max="15361" min="15361" style="4" width="12.15"/>
    <col collapsed="false" customWidth="false" hidden="false" outlineLevel="0" max="15362" min="15362" style="4" width="11.57"/>
    <col collapsed="false" customWidth="true" hidden="false" outlineLevel="0" max="15363" min="15363" style="4" width="9"/>
    <col collapsed="false" customWidth="true" hidden="false" outlineLevel="0" max="15364" min="15364" style="4" width="7.86"/>
    <col collapsed="false" customWidth="false" hidden="false" outlineLevel="0" max="15365" min="15365" style="4" width="11.57"/>
    <col collapsed="false" customWidth="true" hidden="false" outlineLevel="0" max="15366" min="15366" style="4" width="10.42"/>
    <col collapsed="false" customWidth="true" hidden="false" outlineLevel="0" max="15367" min="15367" style="4" width="7.29"/>
    <col collapsed="false" customWidth="true" hidden="false" outlineLevel="0" max="15368" min="15368" style="4" width="8.71"/>
    <col collapsed="false" customWidth="true" hidden="false" outlineLevel="0" max="15369" min="15369" style="4" width="9.42"/>
    <col collapsed="false" customWidth="true" hidden="false" outlineLevel="0" max="15370" min="15370" style="4" width="8.29"/>
    <col collapsed="false" customWidth="true" hidden="false" outlineLevel="0" max="15371" min="15371" style="4" width="8.15"/>
    <col collapsed="false" customWidth="true" hidden="false" outlineLevel="0" max="15372" min="15372" style="4" width="10.29"/>
    <col collapsed="false" customWidth="true" hidden="false" outlineLevel="0" max="15373" min="15373" style="4" width="9.71"/>
    <col collapsed="false" customWidth="true" hidden="false" outlineLevel="0" max="15374" min="15374" style="4" width="10.29"/>
    <col collapsed="false" customWidth="true" hidden="false" outlineLevel="0" max="15375" min="15375" style="4" width="9"/>
    <col collapsed="false" customWidth="true" hidden="false" outlineLevel="0" max="15376" min="15376" style="4" width="11.14"/>
    <col collapsed="false" customWidth="true" hidden="false" outlineLevel="0" max="15377" min="15377" style="4" width="8.15"/>
    <col collapsed="false" customWidth="true" hidden="false" outlineLevel="0" max="15378" min="15378" style="4" width="9.29"/>
    <col collapsed="false" customWidth="true" hidden="false" outlineLevel="0" max="15379" min="15379" style="4" width="13.86"/>
    <col collapsed="false" customWidth="true" hidden="false" outlineLevel="0" max="15380" min="15380" style="4" width="13.42"/>
    <col collapsed="false" customWidth="true" hidden="false" outlineLevel="0" max="15381" min="15381" style="4" width="9.14"/>
    <col collapsed="false" customWidth="true" hidden="false" outlineLevel="0" max="15382" min="15382" style="4" width="14"/>
    <col collapsed="false" customWidth="true" hidden="false" outlineLevel="0" max="15383" min="15383" style="4" width="10.29"/>
    <col collapsed="false" customWidth="true" hidden="false" outlineLevel="0" max="15384" min="15384" style="4" width="9"/>
    <col collapsed="false" customWidth="true" hidden="false" outlineLevel="0" max="15385" min="15385" style="4" width="9.29"/>
    <col collapsed="false" customWidth="true" hidden="false" outlineLevel="0" max="15386" min="15386" style="4" width="10.57"/>
    <col collapsed="false" customWidth="true" hidden="false" outlineLevel="0" max="15387" min="15387" style="4" width="10.29"/>
    <col collapsed="false" customWidth="false" hidden="false" outlineLevel="0" max="15389" min="15388" style="4" width="11.57"/>
    <col collapsed="false" customWidth="true" hidden="false" outlineLevel="0" max="15390" min="15390" style="4" width="9.29"/>
    <col collapsed="false" customWidth="false" hidden="true" outlineLevel="0" max="15406" min="15391" style="4" width="11.53"/>
    <col collapsed="false" customWidth="true" hidden="false" outlineLevel="0" max="15407" min="15407" style="4" width="18.29"/>
    <col collapsed="false" customWidth="true" hidden="false" outlineLevel="0" max="15408" min="15408" style="4" width="10.14"/>
    <col collapsed="false" customWidth="false" hidden="false" outlineLevel="0" max="15409" min="15409" style="4" width="11.57"/>
    <col collapsed="false" customWidth="true" hidden="false" outlineLevel="0" max="15410" min="15410" style="4" width="10.29"/>
    <col collapsed="false" customWidth="true" hidden="false" outlineLevel="0" max="15412" min="15411" style="4" width="9.29"/>
    <col collapsed="false" customWidth="false" hidden="false" outlineLevel="0" max="15615" min="15413" style="4" width="11.57"/>
    <col collapsed="false" customWidth="true" hidden="false" outlineLevel="0" max="15616" min="15616" style="4" width="9.14"/>
    <col collapsed="false" customWidth="true" hidden="false" outlineLevel="0" max="15617" min="15617" style="4" width="12.15"/>
    <col collapsed="false" customWidth="false" hidden="false" outlineLevel="0" max="15618" min="15618" style="4" width="11.57"/>
    <col collapsed="false" customWidth="true" hidden="false" outlineLevel="0" max="15619" min="15619" style="4" width="9"/>
    <col collapsed="false" customWidth="true" hidden="false" outlineLevel="0" max="15620" min="15620" style="4" width="7.86"/>
    <col collapsed="false" customWidth="false" hidden="false" outlineLevel="0" max="15621" min="15621" style="4" width="11.57"/>
    <col collapsed="false" customWidth="true" hidden="false" outlineLevel="0" max="15622" min="15622" style="4" width="10.42"/>
    <col collapsed="false" customWidth="true" hidden="false" outlineLevel="0" max="15623" min="15623" style="4" width="7.29"/>
    <col collapsed="false" customWidth="true" hidden="false" outlineLevel="0" max="15624" min="15624" style="4" width="8.71"/>
    <col collapsed="false" customWidth="true" hidden="false" outlineLevel="0" max="15625" min="15625" style="4" width="9.42"/>
    <col collapsed="false" customWidth="true" hidden="false" outlineLevel="0" max="15626" min="15626" style="4" width="8.29"/>
    <col collapsed="false" customWidth="true" hidden="false" outlineLevel="0" max="15627" min="15627" style="4" width="8.15"/>
    <col collapsed="false" customWidth="true" hidden="false" outlineLevel="0" max="15628" min="15628" style="4" width="10.29"/>
    <col collapsed="false" customWidth="true" hidden="false" outlineLevel="0" max="15629" min="15629" style="4" width="9.71"/>
    <col collapsed="false" customWidth="true" hidden="false" outlineLevel="0" max="15630" min="15630" style="4" width="10.29"/>
    <col collapsed="false" customWidth="true" hidden="false" outlineLevel="0" max="15631" min="15631" style="4" width="9"/>
    <col collapsed="false" customWidth="true" hidden="false" outlineLevel="0" max="15632" min="15632" style="4" width="11.14"/>
    <col collapsed="false" customWidth="true" hidden="false" outlineLevel="0" max="15633" min="15633" style="4" width="8.15"/>
    <col collapsed="false" customWidth="true" hidden="false" outlineLevel="0" max="15634" min="15634" style="4" width="9.29"/>
    <col collapsed="false" customWidth="true" hidden="false" outlineLevel="0" max="15635" min="15635" style="4" width="13.86"/>
    <col collapsed="false" customWidth="true" hidden="false" outlineLevel="0" max="15636" min="15636" style="4" width="13.42"/>
    <col collapsed="false" customWidth="true" hidden="false" outlineLevel="0" max="15637" min="15637" style="4" width="9.14"/>
    <col collapsed="false" customWidth="true" hidden="false" outlineLevel="0" max="15638" min="15638" style="4" width="14"/>
    <col collapsed="false" customWidth="true" hidden="false" outlineLevel="0" max="15639" min="15639" style="4" width="10.29"/>
    <col collapsed="false" customWidth="true" hidden="false" outlineLevel="0" max="15640" min="15640" style="4" width="9"/>
    <col collapsed="false" customWidth="true" hidden="false" outlineLevel="0" max="15641" min="15641" style="4" width="9.29"/>
    <col collapsed="false" customWidth="true" hidden="false" outlineLevel="0" max="15642" min="15642" style="4" width="10.57"/>
    <col collapsed="false" customWidth="true" hidden="false" outlineLevel="0" max="15643" min="15643" style="4" width="10.29"/>
    <col collapsed="false" customWidth="false" hidden="false" outlineLevel="0" max="15645" min="15644" style="4" width="11.57"/>
    <col collapsed="false" customWidth="true" hidden="false" outlineLevel="0" max="15646" min="15646" style="4" width="9.29"/>
    <col collapsed="false" customWidth="false" hidden="true" outlineLevel="0" max="15662" min="15647" style="4" width="11.53"/>
    <col collapsed="false" customWidth="true" hidden="false" outlineLevel="0" max="15663" min="15663" style="4" width="18.29"/>
    <col collapsed="false" customWidth="true" hidden="false" outlineLevel="0" max="15664" min="15664" style="4" width="10.14"/>
    <col collapsed="false" customWidth="false" hidden="false" outlineLevel="0" max="15665" min="15665" style="4" width="11.57"/>
    <col collapsed="false" customWidth="true" hidden="false" outlineLevel="0" max="15666" min="15666" style="4" width="10.29"/>
    <col collapsed="false" customWidth="true" hidden="false" outlineLevel="0" max="15668" min="15667" style="4" width="9.29"/>
    <col collapsed="false" customWidth="false" hidden="false" outlineLevel="0" max="15871" min="15669" style="4" width="11.57"/>
    <col collapsed="false" customWidth="true" hidden="false" outlineLevel="0" max="15872" min="15872" style="4" width="9.14"/>
    <col collapsed="false" customWidth="true" hidden="false" outlineLevel="0" max="15873" min="15873" style="4" width="12.15"/>
    <col collapsed="false" customWidth="false" hidden="false" outlineLevel="0" max="15874" min="15874" style="4" width="11.57"/>
    <col collapsed="false" customWidth="true" hidden="false" outlineLevel="0" max="15875" min="15875" style="4" width="9"/>
    <col collapsed="false" customWidth="true" hidden="false" outlineLevel="0" max="15876" min="15876" style="4" width="7.86"/>
    <col collapsed="false" customWidth="false" hidden="false" outlineLevel="0" max="15877" min="15877" style="4" width="11.57"/>
    <col collapsed="false" customWidth="true" hidden="false" outlineLevel="0" max="15878" min="15878" style="4" width="10.42"/>
    <col collapsed="false" customWidth="true" hidden="false" outlineLevel="0" max="15879" min="15879" style="4" width="7.29"/>
    <col collapsed="false" customWidth="true" hidden="false" outlineLevel="0" max="15880" min="15880" style="4" width="8.71"/>
    <col collapsed="false" customWidth="true" hidden="false" outlineLevel="0" max="15881" min="15881" style="4" width="9.42"/>
    <col collapsed="false" customWidth="true" hidden="false" outlineLevel="0" max="15882" min="15882" style="4" width="8.29"/>
    <col collapsed="false" customWidth="true" hidden="false" outlineLevel="0" max="15883" min="15883" style="4" width="8.15"/>
    <col collapsed="false" customWidth="true" hidden="false" outlineLevel="0" max="15884" min="15884" style="4" width="10.29"/>
    <col collapsed="false" customWidth="true" hidden="false" outlineLevel="0" max="15885" min="15885" style="4" width="9.71"/>
    <col collapsed="false" customWidth="true" hidden="false" outlineLevel="0" max="15886" min="15886" style="4" width="10.29"/>
    <col collapsed="false" customWidth="true" hidden="false" outlineLevel="0" max="15887" min="15887" style="4" width="9"/>
    <col collapsed="false" customWidth="true" hidden="false" outlineLevel="0" max="15888" min="15888" style="4" width="11.14"/>
    <col collapsed="false" customWidth="true" hidden="false" outlineLevel="0" max="15889" min="15889" style="4" width="8.15"/>
    <col collapsed="false" customWidth="true" hidden="false" outlineLevel="0" max="15890" min="15890" style="4" width="9.29"/>
    <col collapsed="false" customWidth="true" hidden="false" outlineLevel="0" max="15891" min="15891" style="4" width="13.86"/>
    <col collapsed="false" customWidth="true" hidden="false" outlineLevel="0" max="15892" min="15892" style="4" width="13.42"/>
    <col collapsed="false" customWidth="true" hidden="false" outlineLevel="0" max="15893" min="15893" style="4" width="9.14"/>
    <col collapsed="false" customWidth="true" hidden="false" outlineLevel="0" max="15894" min="15894" style="4" width="14"/>
    <col collapsed="false" customWidth="true" hidden="false" outlineLevel="0" max="15895" min="15895" style="4" width="10.29"/>
    <col collapsed="false" customWidth="true" hidden="false" outlineLevel="0" max="15896" min="15896" style="4" width="9"/>
    <col collapsed="false" customWidth="true" hidden="false" outlineLevel="0" max="15897" min="15897" style="4" width="9.29"/>
    <col collapsed="false" customWidth="true" hidden="false" outlineLevel="0" max="15898" min="15898" style="4" width="10.57"/>
    <col collapsed="false" customWidth="true" hidden="false" outlineLevel="0" max="15899" min="15899" style="4" width="10.29"/>
    <col collapsed="false" customWidth="false" hidden="false" outlineLevel="0" max="15901" min="15900" style="4" width="11.57"/>
    <col collapsed="false" customWidth="true" hidden="false" outlineLevel="0" max="15902" min="15902" style="4" width="9.29"/>
    <col collapsed="false" customWidth="false" hidden="true" outlineLevel="0" max="15918" min="15903" style="4" width="11.53"/>
    <col collapsed="false" customWidth="true" hidden="false" outlineLevel="0" max="15919" min="15919" style="4" width="18.29"/>
    <col collapsed="false" customWidth="true" hidden="false" outlineLevel="0" max="15920" min="15920" style="4" width="10.14"/>
    <col collapsed="false" customWidth="false" hidden="false" outlineLevel="0" max="15921" min="15921" style="4" width="11.57"/>
    <col collapsed="false" customWidth="true" hidden="false" outlineLevel="0" max="15922" min="15922" style="4" width="10.29"/>
    <col collapsed="false" customWidth="true" hidden="false" outlineLevel="0" max="15924" min="15923" style="4" width="9.29"/>
    <col collapsed="false" customWidth="false" hidden="false" outlineLevel="0" max="16127" min="15925" style="4" width="11.57"/>
    <col collapsed="false" customWidth="true" hidden="false" outlineLevel="0" max="16128" min="16128" style="4" width="9.14"/>
    <col collapsed="false" customWidth="true" hidden="false" outlineLevel="0" max="16129" min="16129" style="4" width="12.15"/>
    <col collapsed="false" customWidth="false" hidden="false" outlineLevel="0" max="16130" min="16130" style="4" width="11.57"/>
    <col collapsed="false" customWidth="true" hidden="false" outlineLevel="0" max="16131" min="16131" style="4" width="9"/>
    <col collapsed="false" customWidth="true" hidden="false" outlineLevel="0" max="16132" min="16132" style="4" width="7.86"/>
    <col collapsed="false" customWidth="false" hidden="false" outlineLevel="0" max="16133" min="16133" style="4" width="11.57"/>
    <col collapsed="false" customWidth="true" hidden="false" outlineLevel="0" max="16134" min="16134" style="4" width="10.42"/>
    <col collapsed="false" customWidth="true" hidden="false" outlineLevel="0" max="16135" min="16135" style="4" width="7.29"/>
    <col collapsed="false" customWidth="true" hidden="false" outlineLevel="0" max="16136" min="16136" style="4" width="8.71"/>
    <col collapsed="false" customWidth="true" hidden="false" outlineLevel="0" max="16137" min="16137" style="4" width="9.42"/>
    <col collapsed="false" customWidth="true" hidden="false" outlineLevel="0" max="16138" min="16138" style="4" width="8.29"/>
    <col collapsed="false" customWidth="true" hidden="false" outlineLevel="0" max="16139" min="16139" style="4" width="8.15"/>
    <col collapsed="false" customWidth="true" hidden="false" outlineLevel="0" max="16140" min="16140" style="4" width="10.29"/>
    <col collapsed="false" customWidth="true" hidden="false" outlineLevel="0" max="16141" min="16141" style="4" width="9.71"/>
    <col collapsed="false" customWidth="true" hidden="false" outlineLevel="0" max="16142" min="16142" style="4" width="10.29"/>
    <col collapsed="false" customWidth="true" hidden="false" outlineLevel="0" max="16143" min="16143" style="4" width="9"/>
    <col collapsed="false" customWidth="true" hidden="false" outlineLevel="0" max="16144" min="16144" style="4" width="11.14"/>
    <col collapsed="false" customWidth="true" hidden="false" outlineLevel="0" max="16145" min="16145" style="4" width="8.15"/>
    <col collapsed="false" customWidth="true" hidden="false" outlineLevel="0" max="16146" min="16146" style="4" width="9.29"/>
    <col collapsed="false" customWidth="true" hidden="false" outlineLevel="0" max="16147" min="16147" style="4" width="13.86"/>
    <col collapsed="false" customWidth="true" hidden="false" outlineLevel="0" max="16148" min="16148" style="4" width="13.42"/>
    <col collapsed="false" customWidth="true" hidden="false" outlineLevel="0" max="16149" min="16149" style="4" width="9.14"/>
    <col collapsed="false" customWidth="true" hidden="false" outlineLevel="0" max="16150" min="16150" style="4" width="14"/>
    <col collapsed="false" customWidth="true" hidden="false" outlineLevel="0" max="16151" min="16151" style="4" width="10.29"/>
    <col collapsed="false" customWidth="true" hidden="false" outlineLevel="0" max="16152" min="16152" style="4" width="9"/>
    <col collapsed="false" customWidth="true" hidden="false" outlineLevel="0" max="16153" min="16153" style="4" width="9.29"/>
    <col collapsed="false" customWidth="true" hidden="false" outlineLevel="0" max="16154" min="16154" style="4" width="10.57"/>
    <col collapsed="false" customWidth="true" hidden="false" outlineLevel="0" max="16155" min="16155" style="4" width="10.29"/>
    <col collapsed="false" customWidth="false" hidden="false" outlineLevel="0" max="16157" min="16156" style="4" width="11.57"/>
    <col collapsed="false" customWidth="true" hidden="false" outlineLevel="0" max="16158" min="16158" style="4" width="9.29"/>
    <col collapsed="false" customWidth="false" hidden="true" outlineLevel="0" max="16174" min="16159" style="4" width="11.53"/>
    <col collapsed="false" customWidth="true" hidden="false" outlineLevel="0" max="16175" min="16175" style="4" width="18.29"/>
    <col collapsed="false" customWidth="true" hidden="false" outlineLevel="0" max="16176" min="16176" style="4" width="10.14"/>
    <col collapsed="false" customWidth="false" hidden="false" outlineLevel="0" max="16177" min="16177" style="4" width="11.57"/>
    <col collapsed="false" customWidth="true" hidden="false" outlineLevel="0" max="16178" min="16178" style="4" width="10.29"/>
    <col collapsed="false" customWidth="true" hidden="false" outlineLevel="0" max="16180" min="16179" style="4" width="9.29"/>
    <col collapsed="false" customWidth="false" hidden="false" outlineLevel="0" max="16383" min="16181" style="4" width="11.57"/>
    <col collapsed="false" customWidth="true" hidden="false" outlineLevel="0" max="16384" min="16384" style="4" width="9.14"/>
  </cols>
  <sheetData>
    <row r="1" customFormat="false" ht="9.7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customFormat="false" ht="34.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customFormat="false" ht="15" hidden="false" customHeight="false" outlineLevel="0" collapsed="false">
      <c r="A3" s="6"/>
    </row>
    <row r="4" customFormat="false" ht="12.75" hidden="false" customHeight="false" outlineLevel="0" collapsed="false">
      <c r="A4" s="7" t="s">
        <v>1</v>
      </c>
      <c r="B4" s="8"/>
    </row>
    <row r="5" customFormat="false" ht="9" hidden="false" customHeight="true" outlineLevel="0" collapsed="false"/>
    <row r="6" s="14" customFormat="true" ht="18.75" hidden="false" customHeight="true" outlineLevel="0" collapsed="false">
      <c r="A6" s="9" t="s">
        <v>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 t="s">
        <v>3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1" t="s">
        <v>4</v>
      </c>
      <c r="AF6" s="11"/>
      <c r="AG6" s="11"/>
      <c r="AH6" s="11"/>
      <c r="AI6" s="11"/>
      <c r="AJ6" s="11"/>
      <c r="AK6" s="11"/>
      <c r="AL6" s="11"/>
      <c r="AM6" s="11" t="s">
        <v>5</v>
      </c>
      <c r="AN6" s="11"/>
      <c r="AO6" s="11"/>
      <c r="AP6" s="11"/>
      <c r="AQ6" s="11"/>
      <c r="AR6" s="11"/>
      <c r="AS6" s="11"/>
      <c r="AT6" s="11"/>
      <c r="AU6" s="12" t="s">
        <v>6</v>
      </c>
      <c r="AV6" s="12"/>
      <c r="AW6" s="13"/>
      <c r="AX6" s="13"/>
      <c r="AY6" s="13"/>
      <c r="AZ6" s="13"/>
    </row>
    <row r="7" s="21" customFormat="true" ht="257.4" hidden="false" customHeight="false" outlineLevel="0" collapsed="false">
      <c r="A7" s="15" t="s">
        <v>7</v>
      </c>
      <c r="B7" s="15" t="s">
        <v>8</v>
      </c>
      <c r="C7" s="15" t="s">
        <v>9</v>
      </c>
      <c r="D7" s="15" t="s">
        <v>10</v>
      </c>
      <c r="E7" s="15" t="s">
        <v>11</v>
      </c>
      <c r="F7" s="15" t="s">
        <v>12</v>
      </c>
      <c r="G7" s="15" t="s">
        <v>13</v>
      </c>
      <c r="H7" s="15" t="s">
        <v>14</v>
      </c>
      <c r="I7" s="15" t="s">
        <v>15</v>
      </c>
      <c r="J7" s="15" t="s">
        <v>16</v>
      </c>
      <c r="K7" s="15" t="s">
        <v>17</v>
      </c>
      <c r="L7" s="15" t="s">
        <v>18</v>
      </c>
      <c r="M7" s="15" t="s">
        <v>19</v>
      </c>
      <c r="N7" s="15" t="s">
        <v>20</v>
      </c>
      <c r="O7" s="15" t="s">
        <v>21</v>
      </c>
      <c r="P7" s="15" t="s">
        <v>22</v>
      </c>
      <c r="Q7" s="16" t="s">
        <v>23</v>
      </c>
      <c r="R7" s="16" t="s">
        <v>24</v>
      </c>
      <c r="S7" s="16" t="s">
        <v>25</v>
      </c>
      <c r="T7" s="16" t="s">
        <v>26</v>
      </c>
      <c r="U7" s="16" t="s">
        <v>27</v>
      </c>
      <c r="V7" s="16" t="s">
        <v>28</v>
      </c>
      <c r="W7" s="16" t="s">
        <v>29</v>
      </c>
      <c r="X7" s="16" t="s">
        <v>30</v>
      </c>
      <c r="Y7" s="16" t="s">
        <v>31</v>
      </c>
      <c r="Z7" s="16" t="s">
        <v>32</v>
      </c>
      <c r="AA7" s="17" t="s">
        <v>33</v>
      </c>
      <c r="AB7" s="16" t="s">
        <v>34</v>
      </c>
      <c r="AC7" s="16" t="s">
        <v>35</v>
      </c>
      <c r="AD7" s="16" t="s">
        <v>36</v>
      </c>
      <c r="AE7" s="18" t="s">
        <v>37</v>
      </c>
      <c r="AF7" s="18" t="s">
        <v>38</v>
      </c>
      <c r="AG7" s="18" t="s">
        <v>39</v>
      </c>
      <c r="AH7" s="18" t="s">
        <v>40</v>
      </c>
      <c r="AI7" s="18" t="s">
        <v>41</v>
      </c>
      <c r="AJ7" s="18" t="s">
        <v>42</v>
      </c>
      <c r="AK7" s="18" t="s">
        <v>43</v>
      </c>
      <c r="AL7" s="18" t="s">
        <v>44</v>
      </c>
      <c r="AM7" s="18" t="s">
        <v>45</v>
      </c>
      <c r="AN7" s="18" t="s">
        <v>46</v>
      </c>
      <c r="AO7" s="18" t="s">
        <v>47</v>
      </c>
      <c r="AP7" s="18" t="s">
        <v>48</v>
      </c>
      <c r="AQ7" s="18" t="s">
        <v>49</v>
      </c>
      <c r="AR7" s="18" t="s">
        <v>50</v>
      </c>
      <c r="AS7" s="18" t="s">
        <v>51</v>
      </c>
      <c r="AT7" s="18" t="s">
        <v>52</v>
      </c>
      <c r="AU7" s="19" t="s">
        <v>53</v>
      </c>
      <c r="AV7" s="19" t="s">
        <v>54</v>
      </c>
      <c r="AW7" s="20" t="s">
        <v>55</v>
      </c>
      <c r="AX7" s="20" t="s">
        <v>56</v>
      </c>
      <c r="AY7" s="20" t="s">
        <v>57</v>
      </c>
      <c r="AZ7" s="20" t="s">
        <v>58</v>
      </c>
    </row>
    <row r="8" s="30" customFormat="true" ht="80.25" hidden="false" customHeight="true" outlineLevel="0" collapsed="false">
      <c r="A8" s="22" t="s">
        <v>59</v>
      </c>
      <c r="B8" s="23" t="s">
        <v>60</v>
      </c>
      <c r="C8" s="23" t="s">
        <v>61</v>
      </c>
      <c r="D8" s="24" t="n">
        <v>31881440</v>
      </c>
      <c r="E8" s="23" t="s">
        <v>62</v>
      </c>
      <c r="F8" s="22" t="s">
        <v>63</v>
      </c>
      <c r="G8" s="24" t="s">
        <v>64</v>
      </c>
      <c r="H8" s="25" t="n">
        <v>157930.3</v>
      </c>
      <c r="I8" s="25" t="n">
        <v>200101.14</v>
      </c>
      <c r="J8" s="26"/>
      <c r="K8" s="27" t="s">
        <v>65</v>
      </c>
      <c r="L8" s="26"/>
      <c r="M8" s="27" t="s">
        <v>66</v>
      </c>
      <c r="N8" s="27" t="s">
        <v>66</v>
      </c>
      <c r="O8" s="27" t="s">
        <v>67</v>
      </c>
      <c r="P8" s="28" t="s">
        <v>68</v>
      </c>
      <c r="Q8" s="24" t="n">
        <v>249.5</v>
      </c>
      <c r="R8" s="29" t="n">
        <v>196.4</v>
      </c>
      <c r="S8" s="23" t="s">
        <v>69</v>
      </c>
      <c r="T8" s="23" t="s">
        <v>70</v>
      </c>
      <c r="U8" s="26" t="n">
        <v>0.4</v>
      </c>
      <c r="V8" s="23" t="s">
        <v>71</v>
      </c>
      <c r="W8" s="26"/>
      <c r="X8" s="27" t="s">
        <v>66</v>
      </c>
      <c r="Y8" s="27" t="s">
        <v>67</v>
      </c>
      <c r="Z8" s="26"/>
      <c r="AA8" s="23" t="s">
        <v>72</v>
      </c>
      <c r="AB8" s="23" t="s">
        <v>73</v>
      </c>
      <c r="AC8" s="23" t="s">
        <v>74</v>
      </c>
      <c r="AD8" s="26" t="s">
        <v>75</v>
      </c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3" t="s">
        <v>76</v>
      </c>
      <c r="AY8" s="23" t="s">
        <v>77</v>
      </c>
      <c r="AZ8" s="26"/>
    </row>
    <row r="9" s="30" customFormat="true" ht="58.1" hidden="false" customHeight="false" outlineLevel="0" collapsed="false">
      <c r="A9" s="22" t="s">
        <v>78</v>
      </c>
      <c r="B9" s="23" t="s">
        <v>79</v>
      </c>
      <c r="C9" s="23" t="s">
        <v>61</v>
      </c>
      <c r="D9" s="24" t="n">
        <v>31881440</v>
      </c>
      <c r="E9" s="23" t="s">
        <v>62</v>
      </c>
      <c r="F9" s="22" t="s">
        <v>63</v>
      </c>
      <c r="G9" s="24" t="s">
        <v>64</v>
      </c>
      <c r="H9" s="31" t="n">
        <v>6278.64</v>
      </c>
      <c r="I9" s="31" t="n">
        <v>51430.66</v>
      </c>
      <c r="J9" s="23"/>
      <c r="K9" s="27" t="s">
        <v>65</v>
      </c>
      <c r="L9" s="23"/>
      <c r="M9" s="27" t="s">
        <v>66</v>
      </c>
      <c r="N9" s="27" t="s">
        <v>66</v>
      </c>
      <c r="O9" s="27" t="s">
        <v>67</v>
      </c>
      <c r="P9" s="28" t="s">
        <v>68</v>
      </c>
      <c r="Q9" s="24" t="s">
        <v>80</v>
      </c>
      <c r="R9" s="24" t="s">
        <v>80</v>
      </c>
      <c r="S9" s="23" t="s">
        <v>81</v>
      </c>
      <c r="T9" s="23" t="s">
        <v>70</v>
      </c>
      <c r="U9" s="26"/>
      <c r="V9" s="23" t="s">
        <v>82</v>
      </c>
      <c r="W9" s="26"/>
      <c r="X9" s="27" t="s">
        <v>66</v>
      </c>
      <c r="Y9" s="27" t="s">
        <v>67</v>
      </c>
      <c r="Z9" s="23"/>
      <c r="AA9" s="23" t="s">
        <v>72</v>
      </c>
      <c r="AB9" s="23" t="s">
        <v>73</v>
      </c>
      <c r="AC9" s="23" t="s">
        <v>74</v>
      </c>
      <c r="AD9" s="26" t="s">
        <v>75</v>
      </c>
      <c r="AE9" s="26"/>
      <c r="AF9" s="23"/>
      <c r="AG9" s="26"/>
      <c r="AH9" s="23"/>
      <c r="AI9" s="23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3" t="s">
        <v>83</v>
      </c>
      <c r="AY9" s="23" t="s">
        <v>77</v>
      </c>
      <c r="AZ9" s="26"/>
    </row>
    <row r="10" s="30" customFormat="true" ht="58.1" hidden="false" customHeight="false" outlineLevel="0" collapsed="false">
      <c r="A10" s="22" t="s">
        <v>84</v>
      </c>
      <c r="B10" s="23" t="s">
        <v>79</v>
      </c>
      <c r="C10" s="23" t="s">
        <v>61</v>
      </c>
      <c r="D10" s="24" t="n">
        <v>31881440</v>
      </c>
      <c r="E10" s="23" t="s">
        <v>62</v>
      </c>
      <c r="F10" s="22" t="s">
        <v>63</v>
      </c>
      <c r="G10" s="24" t="s">
        <v>64</v>
      </c>
      <c r="H10" s="31" t="n">
        <v>1735.2</v>
      </c>
      <c r="I10" s="31" t="n">
        <v>11256.54</v>
      </c>
      <c r="J10" s="23"/>
      <c r="K10" s="27" t="s">
        <v>65</v>
      </c>
      <c r="L10" s="23"/>
      <c r="M10" s="27" t="s">
        <v>66</v>
      </c>
      <c r="N10" s="27" t="s">
        <v>66</v>
      </c>
      <c r="O10" s="27" t="s">
        <v>67</v>
      </c>
      <c r="P10" s="28" t="s">
        <v>68</v>
      </c>
      <c r="Q10" s="24" t="s">
        <v>85</v>
      </c>
      <c r="R10" s="24" t="s">
        <v>85</v>
      </c>
      <c r="S10" s="23" t="s">
        <v>86</v>
      </c>
      <c r="T10" s="23" t="s">
        <v>70</v>
      </c>
      <c r="U10" s="23"/>
      <c r="V10" s="23" t="s">
        <v>87</v>
      </c>
      <c r="W10" s="23"/>
      <c r="X10" s="27" t="s">
        <v>66</v>
      </c>
      <c r="Y10" s="27" t="s">
        <v>67</v>
      </c>
      <c r="Z10" s="23"/>
      <c r="AA10" s="32" t="s">
        <v>88</v>
      </c>
      <c r="AB10" s="23" t="s">
        <v>73</v>
      </c>
      <c r="AC10" s="23" t="s">
        <v>74</v>
      </c>
      <c r="AD10" s="26" t="s">
        <v>75</v>
      </c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3" t="s">
        <v>89</v>
      </c>
      <c r="AY10" s="23" t="s">
        <v>77</v>
      </c>
      <c r="AZ10" s="26"/>
    </row>
    <row r="11" s="30" customFormat="true" ht="58.1" hidden="false" customHeight="false" outlineLevel="0" collapsed="false">
      <c r="A11" s="22" t="s">
        <v>90</v>
      </c>
      <c r="B11" s="23" t="s">
        <v>79</v>
      </c>
      <c r="C11" s="23" t="s">
        <v>61</v>
      </c>
      <c r="D11" s="24" t="n">
        <v>31881440</v>
      </c>
      <c r="E11" s="23" t="s">
        <v>62</v>
      </c>
      <c r="F11" s="22" t="s">
        <v>63</v>
      </c>
      <c r="G11" s="24" t="s">
        <v>64</v>
      </c>
      <c r="H11" s="31" t="n">
        <v>1735.2</v>
      </c>
      <c r="I11" s="31" t="n">
        <v>11256.54</v>
      </c>
      <c r="J11" s="23"/>
      <c r="K11" s="27" t="s">
        <v>65</v>
      </c>
      <c r="L11" s="26"/>
      <c r="M11" s="27" t="s">
        <v>66</v>
      </c>
      <c r="N11" s="27" t="s">
        <v>66</v>
      </c>
      <c r="O11" s="27" t="s">
        <v>67</v>
      </c>
      <c r="P11" s="28" t="s">
        <v>68</v>
      </c>
      <c r="Q11" s="29" t="n">
        <v>90</v>
      </c>
      <c r="R11" s="29" t="n">
        <v>90</v>
      </c>
      <c r="S11" s="23" t="s">
        <v>86</v>
      </c>
      <c r="T11" s="23" t="s">
        <v>70</v>
      </c>
      <c r="U11" s="26"/>
      <c r="V11" s="23" t="s">
        <v>87</v>
      </c>
      <c r="W11" s="26"/>
      <c r="X11" s="27" t="s">
        <v>66</v>
      </c>
      <c r="Y11" s="27" t="s">
        <v>67</v>
      </c>
      <c r="Z11" s="26"/>
      <c r="AA11" s="32" t="s">
        <v>88</v>
      </c>
      <c r="AB11" s="23" t="s">
        <v>73</v>
      </c>
      <c r="AC11" s="23" t="s">
        <v>74</v>
      </c>
      <c r="AD11" s="26" t="s">
        <v>75</v>
      </c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3" t="s">
        <v>89</v>
      </c>
      <c r="AY11" s="23" t="s">
        <v>77</v>
      </c>
      <c r="AZ11" s="26"/>
    </row>
    <row r="12" s="30" customFormat="true" ht="58.1" hidden="false" customHeight="false" outlineLevel="0" collapsed="false">
      <c r="A12" s="22" t="s">
        <v>91</v>
      </c>
      <c r="B12" s="23" t="s">
        <v>79</v>
      </c>
      <c r="C12" s="23" t="s">
        <v>61</v>
      </c>
      <c r="D12" s="24" t="n">
        <v>31881440</v>
      </c>
      <c r="E12" s="23" t="s">
        <v>62</v>
      </c>
      <c r="F12" s="22" t="s">
        <v>63</v>
      </c>
      <c r="G12" s="24" t="s">
        <v>64</v>
      </c>
      <c r="H12" s="31" t="n">
        <v>3149.14</v>
      </c>
      <c r="I12" s="31" t="n">
        <v>13703.93</v>
      </c>
      <c r="J12" s="23"/>
      <c r="K12" s="27" t="s">
        <v>65</v>
      </c>
      <c r="L12" s="23"/>
      <c r="M12" s="27" t="s">
        <v>66</v>
      </c>
      <c r="N12" s="27" t="s">
        <v>66</v>
      </c>
      <c r="O12" s="27" t="s">
        <v>67</v>
      </c>
      <c r="P12" s="28" t="s">
        <v>68</v>
      </c>
      <c r="Q12" s="24" t="s">
        <v>92</v>
      </c>
      <c r="R12" s="24" t="s">
        <v>92</v>
      </c>
      <c r="S12" s="23" t="s">
        <v>93</v>
      </c>
      <c r="T12" s="23" t="s">
        <v>70</v>
      </c>
      <c r="U12" s="23"/>
      <c r="V12" s="23" t="s">
        <v>87</v>
      </c>
      <c r="W12" s="26"/>
      <c r="X12" s="27" t="s">
        <v>66</v>
      </c>
      <c r="Y12" s="27" t="s">
        <v>67</v>
      </c>
      <c r="Z12" s="26"/>
      <c r="AA12" s="32" t="s">
        <v>88</v>
      </c>
      <c r="AB12" s="23" t="s">
        <v>73</v>
      </c>
      <c r="AC12" s="23" t="s">
        <v>74</v>
      </c>
      <c r="AD12" s="26" t="s">
        <v>75</v>
      </c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3" t="s">
        <v>89</v>
      </c>
      <c r="AY12" s="23" t="s">
        <v>77</v>
      </c>
      <c r="AZ12" s="26"/>
    </row>
    <row r="13" s="30" customFormat="true" ht="58.1" hidden="false" customHeight="false" outlineLevel="0" collapsed="false">
      <c r="A13" s="22" t="s">
        <v>94</v>
      </c>
      <c r="B13" s="23" t="s">
        <v>79</v>
      </c>
      <c r="C13" s="23" t="s">
        <v>61</v>
      </c>
      <c r="D13" s="24" t="n">
        <v>31881440</v>
      </c>
      <c r="E13" s="23" t="s">
        <v>62</v>
      </c>
      <c r="F13" s="22" t="s">
        <v>63</v>
      </c>
      <c r="G13" s="24" t="s">
        <v>64</v>
      </c>
      <c r="H13" s="31" t="n">
        <v>3088.34</v>
      </c>
      <c r="I13" s="31" t="n">
        <v>13437.25</v>
      </c>
      <c r="J13" s="23"/>
      <c r="K13" s="27" t="s">
        <v>65</v>
      </c>
      <c r="L13" s="23"/>
      <c r="M13" s="27" t="s">
        <v>66</v>
      </c>
      <c r="N13" s="27" t="s">
        <v>66</v>
      </c>
      <c r="O13" s="27" t="s">
        <v>67</v>
      </c>
      <c r="P13" s="28" t="s">
        <v>68</v>
      </c>
      <c r="Q13" s="24" t="n">
        <v>55.2</v>
      </c>
      <c r="R13" s="24" t="n">
        <v>55.2</v>
      </c>
      <c r="S13" s="23" t="s">
        <v>95</v>
      </c>
      <c r="T13" s="23" t="s">
        <v>70</v>
      </c>
      <c r="U13" s="23"/>
      <c r="V13" s="23" t="s">
        <v>87</v>
      </c>
      <c r="W13" s="26"/>
      <c r="X13" s="27" t="s">
        <v>66</v>
      </c>
      <c r="Y13" s="27" t="s">
        <v>67</v>
      </c>
      <c r="Z13" s="23"/>
      <c r="AA13" s="32" t="s">
        <v>88</v>
      </c>
      <c r="AB13" s="23" t="s">
        <v>73</v>
      </c>
      <c r="AC13" s="23" t="s">
        <v>74</v>
      </c>
      <c r="AD13" s="26" t="s">
        <v>75</v>
      </c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3" t="s">
        <v>89</v>
      </c>
      <c r="AY13" s="23" t="s">
        <v>77</v>
      </c>
      <c r="AZ13" s="23"/>
    </row>
    <row r="14" s="30" customFormat="true" ht="58.1" hidden="false" customHeight="false" outlineLevel="0" collapsed="false">
      <c r="A14" s="22" t="s">
        <v>96</v>
      </c>
      <c r="B14" s="23" t="s">
        <v>79</v>
      </c>
      <c r="C14" s="23" t="s">
        <v>61</v>
      </c>
      <c r="D14" s="24" t="n">
        <v>31881440</v>
      </c>
      <c r="E14" s="23" t="s">
        <v>62</v>
      </c>
      <c r="F14" s="22" t="s">
        <v>63</v>
      </c>
      <c r="G14" s="24" t="s">
        <v>64</v>
      </c>
      <c r="H14" s="31" t="n">
        <v>3114.91</v>
      </c>
      <c r="I14" s="31" t="n">
        <v>13553.94</v>
      </c>
      <c r="J14" s="23"/>
      <c r="K14" s="27" t="s">
        <v>65</v>
      </c>
      <c r="L14" s="26"/>
      <c r="M14" s="27" t="s">
        <v>66</v>
      </c>
      <c r="N14" s="27" t="s">
        <v>66</v>
      </c>
      <c r="O14" s="27" t="s">
        <v>67</v>
      </c>
      <c r="P14" s="28" t="s">
        <v>68</v>
      </c>
      <c r="Q14" s="24" t="s">
        <v>97</v>
      </c>
      <c r="R14" s="24" t="s">
        <v>97</v>
      </c>
      <c r="S14" s="23" t="s">
        <v>95</v>
      </c>
      <c r="T14" s="23" t="s">
        <v>70</v>
      </c>
      <c r="U14" s="26"/>
      <c r="V14" s="23" t="s">
        <v>87</v>
      </c>
      <c r="W14" s="23"/>
      <c r="X14" s="27" t="s">
        <v>66</v>
      </c>
      <c r="Y14" s="27" t="s">
        <v>67</v>
      </c>
      <c r="Z14" s="26"/>
      <c r="AA14" s="32" t="s">
        <v>88</v>
      </c>
      <c r="AB14" s="23" t="s">
        <v>73</v>
      </c>
      <c r="AC14" s="23" t="s">
        <v>74</v>
      </c>
      <c r="AD14" s="26" t="s">
        <v>75</v>
      </c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3" t="s">
        <v>89</v>
      </c>
      <c r="AY14" s="23" t="s">
        <v>77</v>
      </c>
      <c r="AZ14" s="26"/>
    </row>
    <row r="15" s="30" customFormat="true" ht="58.1" hidden="false" customHeight="false" outlineLevel="0" collapsed="false">
      <c r="A15" s="22" t="s">
        <v>98</v>
      </c>
      <c r="B15" s="23" t="s">
        <v>79</v>
      </c>
      <c r="C15" s="23" t="s">
        <v>61</v>
      </c>
      <c r="D15" s="24" t="n">
        <v>31881440</v>
      </c>
      <c r="E15" s="23" t="s">
        <v>62</v>
      </c>
      <c r="F15" s="22" t="s">
        <v>63</v>
      </c>
      <c r="G15" s="24" t="s">
        <v>64</v>
      </c>
      <c r="H15" s="31" t="n">
        <v>3207.52</v>
      </c>
      <c r="I15" s="31" t="n">
        <v>13956.42</v>
      </c>
      <c r="J15" s="23"/>
      <c r="K15" s="27" t="s">
        <v>65</v>
      </c>
      <c r="L15" s="26"/>
      <c r="M15" s="27" t="s">
        <v>66</v>
      </c>
      <c r="N15" s="27" t="s">
        <v>66</v>
      </c>
      <c r="O15" s="27" t="s">
        <v>67</v>
      </c>
      <c r="P15" s="28" t="s">
        <v>68</v>
      </c>
      <c r="Q15" s="24" t="s">
        <v>99</v>
      </c>
      <c r="R15" s="24" t="s">
        <v>99</v>
      </c>
      <c r="S15" s="23" t="s">
        <v>100</v>
      </c>
      <c r="T15" s="23" t="s">
        <v>70</v>
      </c>
      <c r="U15" s="23"/>
      <c r="V15" s="23" t="s">
        <v>87</v>
      </c>
      <c r="W15" s="23"/>
      <c r="X15" s="27" t="s">
        <v>66</v>
      </c>
      <c r="Y15" s="27" t="s">
        <v>67</v>
      </c>
      <c r="Z15" s="23"/>
      <c r="AA15" s="32" t="s">
        <v>88</v>
      </c>
      <c r="AB15" s="23" t="s">
        <v>73</v>
      </c>
      <c r="AC15" s="23" t="s">
        <v>74</v>
      </c>
      <c r="AD15" s="26" t="s">
        <v>75</v>
      </c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3" t="s">
        <v>89</v>
      </c>
      <c r="AY15" s="23" t="s">
        <v>77</v>
      </c>
      <c r="AZ15" s="26"/>
    </row>
    <row r="16" s="30" customFormat="true" ht="58.1" hidden="false" customHeight="false" outlineLevel="0" collapsed="false">
      <c r="A16" s="22" t="s">
        <v>101</v>
      </c>
      <c r="B16" s="23" t="s">
        <v>79</v>
      </c>
      <c r="C16" s="23" t="s">
        <v>61</v>
      </c>
      <c r="D16" s="24" t="n">
        <v>31881440</v>
      </c>
      <c r="E16" s="23" t="s">
        <v>62</v>
      </c>
      <c r="F16" s="22" t="s">
        <v>63</v>
      </c>
      <c r="G16" s="24" t="s">
        <v>64</v>
      </c>
      <c r="H16" s="31" t="n">
        <v>3699.57</v>
      </c>
      <c r="I16" s="31" t="n">
        <v>16099.71</v>
      </c>
      <c r="J16" s="23"/>
      <c r="K16" s="27" t="s">
        <v>65</v>
      </c>
      <c r="L16" s="26"/>
      <c r="M16" s="27" t="s">
        <v>66</v>
      </c>
      <c r="N16" s="27" t="s">
        <v>66</v>
      </c>
      <c r="O16" s="27" t="s">
        <v>67</v>
      </c>
      <c r="P16" s="28" t="s">
        <v>68</v>
      </c>
      <c r="Q16" s="24" t="s">
        <v>102</v>
      </c>
      <c r="R16" s="24" t="s">
        <v>102</v>
      </c>
      <c r="S16" s="23" t="s">
        <v>103</v>
      </c>
      <c r="T16" s="23" t="s">
        <v>70</v>
      </c>
      <c r="U16" s="23"/>
      <c r="V16" s="23" t="s">
        <v>87</v>
      </c>
      <c r="W16" s="23"/>
      <c r="X16" s="27" t="s">
        <v>66</v>
      </c>
      <c r="Y16" s="27" t="s">
        <v>67</v>
      </c>
      <c r="Z16" s="26"/>
      <c r="AA16" s="32" t="s">
        <v>88</v>
      </c>
      <c r="AB16" s="23" t="s">
        <v>73</v>
      </c>
      <c r="AC16" s="23" t="s">
        <v>74</v>
      </c>
      <c r="AD16" s="26" t="s">
        <v>75</v>
      </c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3" t="s">
        <v>89</v>
      </c>
      <c r="AY16" s="23" t="s">
        <v>77</v>
      </c>
      <c r="AZ16" s="26"/>
    </row>
    <row r="17" s="30" customFormat="true" ht="58.1" hidden="false" customHeight="false" outlineLevel="0" collapsed="false">
      <c r="A17" s="22" t="s">
        <v>104</v>
      </c>
      <c r="B17" s="23" t="s">
        <v>79</v>
      </c>
      <c r="C17" s="23" t="s">
        <v>61</v>
      </c>
      <c r="D17" s="24" t="n">
        <v>31881440</v>
      </c>
      <c r="E17" s="23" t="s">
        <v>62</v>
      </c>
      <c r="F17" s="22" t="s">
        <v>63</v>
      </c>
      <c r="G17" s="24" t="s">
        <v>64</v>
      </c>
      <c r="H17" s="31" t="n">
        <v>2017.85</v>
      </c>
      <c r="I17" s="31" t="n">
        <v>30982.28</v>
      </c>
      <c r="J17" s="23"/>
      <c r="K17" s="27" t="s">
        <v>65</v>
      </c>
      <c r="L17" s="23"/>
      <c r="M17" s="27" t="s">
        <v>66</v>
      </c>
      <c r="N17" s="27" t="s">
        <v>66</v>
      </c>
      <c r="O17" s="27" t="s">
        <v>67</v>
      </c>
      <c r="P17" s="28" t="s">
        <v>68</v>
      </c>
      <c r="Q17" s="24" t="s">
        <v>105</v>
      </c>
      <c r="R17" s="24" t="s">
        <v>105</v>
      </c>
      <c r="S17" s="23" t="s">
        <v>106</v>
      </c>
      <c r="T17" s="23" t="s">
        <v>70</v>
      </c>
      <c r="U17" s="23"/>
      <c r="V17" s="23" t="s">
        <v>82</v>
      </c>
      <c r="W17" s="23"/>
      <c r="X17" s="27" t="s">
        <v>66</v>
      </c>
      <c r="Y17" s="27" t="s">
        <v>67</v>
      </c>
      <c r="Z17" s="23"/>
      <c r="AA17" s="23" t="s">
        <v>72</v>
      </c>
      <c r="AB17" s="23" t="s">
        <v>73</v>
      </c>
      <c r="AC17" s="23" t="s">
        <v>74</v>
      </c>
      <c r="AD17" s="26" t="s">
        <v>75</v>
      </c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3" t="s">
        <v>83</v>
      </c>
      <c r="AY17" s="23" t="s">
        <v>77</v>
      </c>
      <c r="AZ17" s="26"/>
    </row>
    <row r="18" s="30" customFormat="true" ht="58.1" hidden="false" customHeight="false" outlineLevel="0" collapsed="false">
      <c r="A18" s="22" t="s">
        <v>107</v>
      </c>
      <c r="B18" s="23" t="s">
        <v>79</v>
      </c>
      <c r="C18" s="23" t="s">
        <v>61</v>
      </c>
      <c r="D18" s="24" t="n">
        <v>31881440</v>
      </c>
      <c r="E18" s="23" t="s">
        <v>62</v>
      </c>
      <c r="F18" s="22" t="s">
        <v>63</v>
      </c>
      <c r="G18" s="24" t="s">
        <v>64</v>
      </c>
      <c r="H18" s="31" t="n">
        <v>10863.75</v>
      </c>
      <c r="I18" s="31" t="n">
        <v>89879.58</v>
      </c>
      <c r="J18" s="23"/>
      <c r="K18" s="27" t="s">
        <v>65</v>
      </c>
      <c r="L18" s="23"/>
      <c r="M18" s="27" t="s">
        <v>66</v>
      </c>
      <c r="N18" s="27" t="s">
        <v>66</v>
      </c>
      <c r="O18" s="27" t="s">
        <v>67</v>
      </c>
      <c r="P18" s="28" t="s">
        <v>68</v>
      </c>
      <c r="Q18" s="24" t="s">
        <v>108</v>
      </c>
      <c r="R18" s="24" t="s">
        <v>108</v>
      </c>
      <c r="S18" s="23" t="s">
        <v>109</v>
      </c>
      <c r="T18" s="23" t="s">
        <v>70</v>
      </c>
      <c r="U18" s="23"/>
      <c r="V18" s="23" t="s">
        <v>82</v>
      </c>
      <c r="W18" s="26"/>
      <c r="X18" s="27" t="s">
        <v>66</v>
      </c>
      <c r="Y18" s="27" t="s">
        <v>67</v>
      </c>
      <c r="Z18" s="23"/>
      <c r="AA18" s="23" t="s">
        <v>72</v>
      </c>
      <c r="AB18" s="23" t="s">
        <v>73</v>
      </c>
      <c r="AC18" s="23" t="s">
        <v>74</v>
      </c>
      <c r="AD18" s="26" t="s">
        <v>75</v>
      </c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3" t="s">
        <v>110</v>
      </c>
      <c r="AY18" s="23" t="s">
        <v>77</v>
      </c>
      <c r="AZ18" s="26"/>
    </row>
    <row r="19" s="30" customFormat="true" ht="58.1" hidden="false" customHeight="false" outlineLevel="0" collapsed="false">
      <c r="A19" s="22" t="s">
        <v>111</v>
      </c>
      <c r="B19" s="23" t="s">
        <v>79</v>
      </c>
      <c r="C19" s="23" t="s">
        <v>61</v>
      </c>
      <c r="D19" s="24" t="n">
        <v>31881440</v>
      </c>
      <c r="E19" s="23" t="s">
        <v>62</v>
      </c>
      <c r="F19" s="22" t="s">
        <v>63</v>
      </c>
      <c r="G19" s="24" t="s">
        <v>64</v>
      </c>
      <c r="H19" s="31" t="n">
        <v>2200.54</v>
      </c>
      <c r="I19" s="31" t="n">
        <v>15953.71</v>
      </c>
      <c r="J19" s="23"/>
      <c r="K19" s="27" t="s">
        <v>65</v>
      </c>
      <c r="L19" s="23"/>
      <c r="M19" s="27" t="s">
        <v>66</v>
      </c>
      <c r="N19" s="27" t="s">
        <v>66</v>
      </c>
      <c r="O19" s="27" t="s">
        <v>67</v>
      </c>
      <c r="P19" s="28" t="s">
        <v>68</v>
      </c>
      <c r="Q19" s="24" t="s">
        <v>112</v>
      </c>
      <c r="R19" s="24" t="s">
        <v>112</v>
      </c>
      <c r="S19" s="23" t="s">
        <v>113</v>
      </c>
      <c r="T19" s="23" t="s">
        <v>70</v>
      </c>
      <c r="U19" s="23"/>
      <c r="V19" s="23" t="s">
        <v>82</v>
      </c>
      <c r="W19" s="26"/>
      <c r="X19" s="27" t="s">
        <v>66</v>
      </c>
      <c r="Y19" s="27" t="s">
        <v>67</v>
      </c>
      <c r="Z19" s="23"/>
      <c r="AA19" s="23" t="s">
        <v>72</v>
      </c>
      <c r="AB19" s="23" t="s">
        <v>73</v>
      </c>
      <c r="AC19" s="23" t="s">
        <v>74</v>
      </c>
      <c r="AD19" s="26" t="s">
        <v>75</v>
      </c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3" t="s">
        <v>83</v>
      </c>
      <c r="AY19" s="23" t="s">
        <v>77</v>
      </c>
      <c r="AZ19" s="26"/>
    </row>
    <row r="20" s="30" customFormat="true" ht="58.1" hidden="false" customHeight="false" outlineLevel="0" collapsed="false">
      <c r="A20" s="22" t="s">
        <v>114</v>
      </c>
      <c r="B20" s="23" t="s">
        <v>79</v>
      </c>
      <c r="C20" s="23" t="s">
        <v>61</v>
      </c>
      <c r="D20" s="24" t="n">
        <v>31881440</v>
      </c>
      <c r="E20" s="23" t="s">
        <v>62</v>
      </c>
      <c r="F20" s="22" t="s">
        <v>63</v>
      </c>
      <c r="G20" s="24" t="s">
        <v>64</v>
      </c>
      <c r="H20" s="31" t="n">
        <v>2502.39</v>
      </c>
      <c r="I20" s="31" t="n">
        <v>21474.77</v>
      </c>
      <c r="J20" s="23"/>
      <c r="K20" s="27" t="s">
        <v>65</v>
      </c>
      <c r="L20" s="23"/>
      <c r="M20" s="27" t="s">
        <v>66</v>
      </c>
      <c r="N20" s="27" t="s">
        <v>66</v>
      </c>
      <c r="O20" s="27" t="s">
        <v>67</v>
      </c>
      <c r="P20" s="28" t="s">
        <v>68</v>
      </c>
      <c r="Q20" s="24" t="s">
        <v>115</v>
      </c>
      <c r="R20" s="24" t="s">
        <v>115</v>
      </c>
      <c r="S20" s="23" t="s">
        <v>116</v>
      </c>
      <c r="T20" s="23" t="s">
        <v>117</v>
      </c>
      <c r="U20" s="23"/>
      <c r="V20" s="23" t="s">
        <v>82</v>
      </c>
      <c r="W20" s="26"/>
      <c r="X20" s="27" t="s">
        <v>66</v>
      </c>
      <c r="Y20" s="27" t="s">
        <v>67</v>
      </c>
      <c r="Z20" s="23"/>
      <c r="AA20" s="23" t="s">
        <v>72</v>
      </c>
      <c r="AB20" s="23" t="s">
        <v>73</v>
      </c>
      <c r="AC20" s="23" t="s">
        <v>74</v>
      </c>
      <c r="AD20" s="26" t="s">
        <v>75</v>
      </c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3" t="s">
        <v>118</v>
      </c>
      <c r="AY20" s="23" t="s">
        <v>77</v>
      </c>
      <c r="AZ20" s="26"/>
      <c r="XFD20" s="4"/>
    </row>
    <row r="21" s="30" customFormat="true" ht="58.1" hidden="false" customHeight="false" outlineLevel="0" collapsed="false">
      <c r="A21" s="22" t="s">
        <v>119</v>
      </c>
      <c r="B21" s="23" t="s">
        <v>79</v>
      </c>
      <c r="C21" s="23" t="s">
        <v>120</v>
      </c>
      <c r="D21" s="24" t="n">
        <v>31881440</v>
      </c>
      <c r="E21" s="23" t="s">
        <v>62</v>
      </c>
      <c r="F21" s="22" t="s">
        <v>63</v>
      </c>
      <c r="G21" s="24" t="s">
        <v>64</v>
      </c>
      <c r="H21" s="31" t="n">
        <v>425.18</v>
      </c>
      <c r="I21" s="31" t="n">
        <v>24079.73</v>
      </c>
      <c r="J21" s="23"/>
      <c r="K21" s="27" t="s">
        <v>65</v>
      </c>
      <c r="L21" s="23"/>
      <c r="M21" s="27" t="s">
        <v>66</v>
      </c>
      <c r="N21" s="27" t="s">
        <v>66</v>
      </c>
      <c r="O21" s="27" t="s">
        <v>67</v>
      </c>
      <c r="P21" s="28" t="s">
        <v>68</v>
      </c>
      <c r="Q21" s="24" t="n">
        <v>50</v>
      </c>
      <c r="R21" s="24" t="n">
        <v>50</v>
      </c>
      <c r="S21" s="23"/>
      <c r="T21" s="26" t="s">
        <v>70</v>
      </c>
      <c r="U21" s="23"/>
      <c r="V21" s="23" t="s">
        <v>82</v>
      </c>
      <c r="W21" s="26"/>
      <c r="X21" s="27" t="s">
        <v>66</v>
      </c>
      <c r="Y21" s="27" t="s">
        <v>67</v>
      </c>
      <c r="Z21" s="23"/>
      <c r="AA21" s="23" t="s">
        <v>72</v>
      </c>
      <c r="AB21" s="23" t="s">
        <v>73</v>
      </c>
      <c r="AC21" s="23" t="s">
        <v>74</v>
      </c>
      <c r="AD21" s="26" t="s">
        <v>75</v>
      </c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3" t="s">
        <v>121</v>
      </c>
      <c r="AY21" s="23" t="s">
        <v>77</v>
      </c>
      <c r="AZ21" s="26"/>
      <c r="XFD21" s="4"/>
    </row>
    <row r="22" s="30" customFormat="true" ht="58.1" hidden="false" customHeight="false" outlineLevel="0" collapsed="false">
      <c r="A22" s="22" t="s">
        <v>122</v>
      </c>
      <c r="B22" s="23" t="s">
        <v>79</v>
      </c>
      <c r="C22" s="23" t="s">
        <v>61</v>
      </c>
      <c r="D22" s="24" t="n">
        <v>31881440</v>
      </c>
      <c r="E22" s="23" t="s">
        <v>62</v>
      </c>
      <c r="F22" s="22" t="s">
        <v>63</v>
      </c>
      <c r="G22" s="24" t="s">
        <v>64</v>
      </c>
      <c r="H22" s="31" t="n">
        <v>885.37</v>
      </c>
      <c r="I22" s="31" t="n">
        <v>27865.39</v>
      </c>
      <c r="J22" s="23"/>
      <c r="K22" s="27" t="s">
        <v>65</v>
      </c>
      <c r="L22" s="23"/>
      <c r="M22" s="27" t="s">
        <v>66</v>
      </c>
      <c r="N22" s="27" t="s">
        <v>66</v>
      </c>
      <c r="O22" s="27" t="s">
        <v>67</v>
      </c>
      <c r="P22" s="28" t="s">
        <v>68</v>
      </c>
      <c r="Q22" s="24" t="s">
        <v>123</v>
      </c>
      <c r="R22" s="24" t="s">
        <v>123</v>
      </c>
      <c r="S22" s="23" t="s">
        <v>124</v>
      </c>
      <c r="T22" s="23" t="s">
        <v>117</v>
      </c>
      <c r="U22" s="23"/>
      <c r="V22" s="23" t="s">
        <v>82</v>
      </c>
      <c r="W22" s="26"/>
      <c r="X22" s="27" t="s">
        <v>66</v>
      </c>
      <c r="Y22" s="27" t="s">
        <v>67</v>
      </c>
      <c r="Z22" s="23"/>
      <c r="AA22" s="23" t="s">
        <v>72</v>
      </c>
      <c r="AB22" s="23" t="s">
        <v>73</v>
      </c>
      <c r="AC22" s="23" t="s">
        <v>74</v>
      </c>
      <c r="AD22" s="26" t="s">
        <v>75</v>
      </c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3" t="s">
        <v>125</v>
      </c>
      <c r="AY22" s="23" t="s">
        <v>77</v>
      </c>
      <c r="AZ22" s="26"/>
      <c r="XFD22" s="4"/>
    </row>
    <row r="23" s="30" customFormat="true" ht="58.1" hidden="false" customHeight="false" outlineLevel="0" collapsed="false">
      <c r="A23" s="22" t="s">
        <v>126</v>
      </c>
      <c r="B23" s="23" t="s">
        <v>79</v>
      </c>
      <c r="C23" s="23" t="s">
        <v>61</v>
      </c>
      <c r="D23" s="24" t="n">
        <v>31881440</v>
      </c>
      <c r="E23" s="23" t="s">
        <v>62</v>
      </c>
      <c r="F23" s="22" t="s">
        <v>63</v>
      </c>
      <c r="G23" s="24" t="s">
        <v>64</v>
      </c>
      <c r="H23" s="31" t="n">
        <v>13.91</v>
      </c>
      <c r="I23" s="31" t="n">
        <v>1993.78</v>
      </c>
      <c r="J23" s="23"/>
      <c r="K23" s="27" t="s">
        <v>65</v>
      </c>
      <c r="L23" s="23"/>
      <c r="M23" s="27" t="s">
        <v>66</v>
      </c>
      <c r="N23" s="27" t="s">
        <v>66</v>
      </c>
      <c r="O23" s="27" t="s">
        <v>67</v>
      </c>
      <c r="P23" s="28" t="s">
        <v>68</v>
      </c>
      <c r="Q23" s="24" t="s">
        <v>127</v>
      </c>
      <c r="R23" s="24" t="s">
        <v>127</v>
      </c>
      <c r="S23" s="23" t="s">
        <v>128</v>
      </c>
      <c r="T23" s="23" t="s">
        <v>117</v>
      </c>
      <c r="U23" s="23"/>
      <c r="V23" s="23" t="s">
        <v>82</v>
      </c>
      <c r="W23" s="26"/>
      <c r="X23" s="27" t="s">
        <v>66</v>
      </c>
      <c r="Y23" s="27" t="s">
        <v>67</v>
      </c>
      <c r="Z23" s="23"/>
      <c r="AA23" s="23" t="s">
        <v>72</v>
      </c>
      <c r="AB23" s="23" t="s">
        <v>73</v>
      </c>
      <c r="AC23" s="23" t="s">
        <v>74</v>
      </c>
      <c r="AD23" s="26" t="s">
        <v>75</v>
      </c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3" t="s">
        <v>121</v>
      </c>
      <c r="AY23" s="23" t="s">
        <v>77</v>
      </c>
      <c r="AZ23" s="26"/>
      <c r="XFD23" s="4"/>
    </row>
    <row r="24" s="30" customFormat="true" ht="58.1" hidden="false" customHeight="false" outlineLevel="0" collapsed="false">
      <c r="A24" s="22" t="s">
        <v>129</v>
      </c>
      <c r="B24" s="23" t="s">
        <v>79</v>
      </c>
      <c r="C24" s="23" t="s">
        <v>120</v>
      </c>
      <c r="D24" s="24" t="n">
        <v>31881440</v>
      </c>
      <c r="E24" s="23" t="s">
        <v>62</v>
      </c>
      <c r="F24" s="22" t="s">
        <v>63</v>
      </c>
      <c r="G24" s="24" t="s">
        <v>64</v>
      </c>
      <c r="H24" s="31" t="n">
        <v>309.11</v>
      </c>
      <c r="I24" s="31" t="n">
        <v>4945.91</v>
      </c>
      <c r="J24" s="23"/>
      <c r="K24" s="27" t="s">
        <v>65</v>
      </c>
      <c r="L24" s="23"/>
      <c r="M24" s="27" t="s">
        <v>66</v>
      </c>
      <c r="N24" s="27" t="s">
        <v>66</v>
      </c>
      <c r="O24" s="27" t="s">
        <v>67</v>
      </c>
      <c r="P24" s="28" t="s">
        <v>68</v>
      </c>
      <c r="Q24" s="24" t="n">
        <v>30</v>
      </c>
      <c r="R24" s="24" t="n">
        <v>30</v>
      </c>
      <c r="S24" s="23"/>
      <c r="T24" s="23" t="s">
        <v>117</v>
      </c>
      <c r="U24" s="26"/>
      <c r="V24" s="23" t="s">
        <v>82</v>
      </c>
      <c r="W24" s="26"/>
      <c r="X24" s="27" t="s">
        <v>66</v>
      </c>
      <c r="Y24" s="27" t="s">
        <v>67</v>
      </c>
      <c r="Z24" s="23"/>
      <c r="AA24" s="23" t="s">
        <v>72</v>
      </c>
      <c r="AB24" s="23" t="s">
        <v>73</v>
      </c>
      <c r="AC24" s="23" t="s">
        <v>74</v>
      </c>
      <c r="AD24" s="26" t="s">
        <v>75</v>
      </c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3" t="s">
        <v>83</v>
      </c>
      <c r="AY24" s="23" t="s">
        <v>77</v>
      </c>
      <c r="AZ24" s="26"/>
      <c r="XFD24" s="4"/>
    </row>
    <row r="25" s="30" customFormat="true" ht="58.1" hidden="false" customHeight="false" outlineLevel="0" collapsed="false">
      <c r="A25" s="22" t="s">
        <v>130</v>
      </c>
      <c r="B25" s="23" t="s">
        <v>131</v>
      </c>
      <c r="C25" s="23" t="s">
        <v>61</v>
      </c>
      <c r="D25" s="24" t="n">
        <v>31881440</v>
      </c>
      <c r="E25" s="23" t="s">
        <v>62</v>
      </c>
      <c r="F25" s="22" t="s">
        <v>63</v>
      </c>
      <c r="G25" s="24" t="s">
        <v>64</v>
      </c>
      <c r="H25" s="31" t="n">
        <v>0</v>
      </c>
      <c r="I25" s="31" t="n">
        <v>6730</v>
      </c>
      <c r="J25" s="23"/>
      <c r="K25" s="27" t="s">
        <v>65</v>
      </c>
      <c r="L25" s="26"/>
      <c r="M25" s="27" t="s">
        <v>66</v>
      </c>
      <c r="N25" s="27" t="s">
        <v>66</v>
      </c>
      <c r="O25" s="27" t="s">
        <v>67</v>
      </c>
      <c r="P25" s="28" t="s">
        <v>68</v>
      </c>
      <c r="Q25" s="24" t="n">
        <f aca="false">44.8+43.7</f>
        <v>88.5</v>
      </c>
      <c r="R25" s="24" t="n">
        <v>88.5</v>
      </c>
      <c r="S25" s="23" t="s">
        <v>132</v>
      </c>
      <c r="T25" s="23" t="s">
        <v>117</v>
      </c>
      <c r="U25" s="23"/>
      <c r="V25" s="23" t="s">
        <v>82</v>
      </c>
      <c r="W25" s="26"/>
      <c r="X25" s="27" t="s">
        <v>66</v>
      </c>
      <c r="Y25" s="27" t="s">
        <v>67</v>
      </c>
      <c r="Z25" s="27" t="s">
        <v>133</v>
      </c>
      <c r="AA25" s="23" t="s">
        <v>72</v>
      </c>
      <c r="AB25" s="23" t="s">
        <v>73</v>
      </c>
      <c r="AC25" s="23" t="s">
        <v>74</v>
      </c>
      <c r="AD25" s="26" t="s">
        <v>75</v>
      </c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3" t="s">
        <v>83</v>
      </c>
      <c r="AY25" s="23" t="s">
        <v>77</v>
      </c>
      <c r="AZ25" s="26"/>
      <c r="XFD25" s="4"/>
    </row>
    <row r="26" s="30" customFormat="true" ht="58.1" hidden="false" customHeight="false" outlineLevel="0" collapsed="false">
      <c r="A26" s="22" t="s">
        <v>134</v>
      </c>
      <c r="B26" s="23" t="s">
        <v>131</v>
      </c>
      <c r="C26" s="23" t="s">
        <v>61</v>
      </c>
      <c r="D26" s="24" t="n">
        <v>31881440</v>
      </c>
      <c r="E26" s="23" t="s">
        <v>62</v>
      </c>
      <c r="F26" s="22" t="s">
        <v>63</v>
      </c>
      <c r="G26" s="24" t="s">
        <v>64</v>
      </c>
      <c r="H26" s="31" t="n">
        <v>0</v>
      </c>
      <c r="I26" s="31" t="n">
        <v>3431</v>
      </c>
      <c r="J26" s="23"/>
      <c r="K26" s="27" t="s">
        <v>65</v>
      </c>
      <c r="L26" s="26"/>
      <c r="M26" s="27" t="s">
        <v>66</v>
      </c>
      <c r="N26" s="27" t="s">
        <v>66</v>
      </c>
      <c r="O26" s="27" t="s">
        <v>67</v>
      </c>
      <c r="P26" s="28" t="s">
        <v>68</v>
      </c>
      <c r="Q26" s="24" t="n">
        <v>27.7</v>
      </c>
      <c r="R26" s="24" t="n">
        <v>27.7</v>
      </c>
      <c r="S26" s="23" t="s">
        <v>135</v>
      </c>
      <c r="T26" s="23" t="s">
        <v>117</v>
      </c>
      <c r="U26" s="23"/>
      <c r="V26" s="23" t="s">
        <v>136</v>
      </c>
      <c r="W26" s="26"/>
      <c r="X26" s="27" t="s">
        <v>66</v>
      </c>
      <c r="Y26" s="27" t="s">
        <v>67</v>
      </c>
      <c r="Z26" s="27" t="s">
        <v>133</v>
      </c>
      <c r="AA26" s="23" t="s">
        <v>72</v>
      </c>
      <c r="AB26" s="23" t="s">
        <v>73</v>
      </c>
      <c r="AC26" s="23" t="s">
        <v>74</v>
      </c>
      <c r="AD26" s="26" t="s">
        <v>75</v>
      </c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3" t="s">
        <v>125</v>
      </c>
      <c r="AY26" s="23" t="s">
        <v>77</v>
      </c>
      <c r="AZ26" s="26"/>
      <c r="XFD26" s="4"/>
    </row>
    <row r="27" s="30" customFormat="true" ht="162.15" hidden="false" customHeight="false" outlineLevel="0" collapsed="false">
      <c r="A27" s="22" t="s">
        <v>137</v>
      </c>
      <c r="B27" s="23" t="s">
        <v>138</v>
      </c>
      <c r="C27" s="23" t="s">
        <v>61</v>
      </c>
      <c r="D27" s="24" t="n">
        <v>31881440</v>
      </c>
      <c r="E27" s="23" t="s">
        <v>62</v>
      </c>
      <c r="F27" s="22" t="s">
        <v>63</v>
      </c>
      <c r="G27" s="24" t="s">
        <v>64</v>
      </c>
      <c r="H27" s="33" t="n">
        <v>249274.64</v>
      </c>
      <c r="I27" s="33" t="n">
        <v>347825</v>
      </c>
      <c r="J27" s="23"/>
      <c r="K27" s="27" t="s">
        <v>65</v>
      </c>
      <c r="L27" s="26"/>
      <c r="M27" s="27" t="s">
        <v>66</v>
      </c>
      <c r="N27" s="27" t="s">
        <v>66</v>
      </c>
      <c r="O27" s="27" t="s">
        <v>67</v>
      </c>
      <c r="P27" s="28" t="s">
        <v>68</v>
      </c>
      <c r="Q27" s="24" t="n">
        <f aca="false">1336.4+9.5+52.4</f>
        <v>1398.3</v>
      </c>
      <c r="R27" s="24" t="n">
        <v>1398.3</v>
      </c>
      <c r="S27" s="23" t="s">
        <v>139</v>
      </c>
      <c r="T27" s="23" t="s">
        <v>70</v>
      </c>
      <c r="U27" s="23"/>
      <c r="V27" s="23" t="s">
        <v>87</v>
      </c>
      <c r="W27" s="23"/>
      <c r="X27" s="27" t="s">
        <v>66</v>
      </c>
      <c r="Y27" s="27" t="s">
        <v>67</v>
      </c>
      <c r="Z27" s="23"/>
      <c r="AA27" s="23" t="s">
        <v>72</v>
      </c>
      <c r="AB27" s="23" t="s">
        <v>73</v>
      </c>
      <c r="AC27" s="23" t="s">
        <v>74</v>
      </c>
      <c r="AD27" s="26" t="s">
        <v>75</v>
      </c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3" t="s">
        <v>83</v>
      </c>
      <c r="AY27" s="23" t="s">
        <v>77</v>
      </c>
      <c r="AZ27" s="26"/>
      <c r="XFD27" s="4"/>
    </row>
    <row r="28" s="30" customFormat="true" ht="58.1" hidden="false" customHeight="false" outlineLevel="0" collapsed="false">
      <c r="A28" s="22" t="s">
        <v>140</v>
      </c>
      <c r="B28" s="23" t="s">
        <v>138</v>
      </c>
      <c r="C28" s="23" t="s">
        <v>61</v>
      </c>
      <c r="D28" s="24" t="n">
        <v>31881440</v>
      </c>
      <c r="E28" s="23" t="s">
        <v>62</v>
      </c>
      <c r="F28" s="22" t="s">
        <v>63</v>
      </c>
      <c r="G28" s="24" t="s">
        <v>64</v>
      </c>
      <c r="H28" s="31" t="n">
        <v>5212.28</v>
      </c>
      <c r="I28" s="31" t="n">
        <v>8377</v>
      </c>
      <c r="J28" s="23"/>
      <c r="K28" s="27" t="s">
        <v>65</v>
      </c>
      <c r="L28" s="26"/>
      <c r="M28" s="27" t="s">
        <v>66</v>
      </c>
      <c r="N28" s="27" t="s">
        <v>66</v>
      </c>
      <c r="O28" s="27" t="s">
        <v>67</v>
      </c>
      <c r="P28" s="28" t="s">
        <v>68</v>
      </c>
      <c r="Q28" s="24" t="n">
        <v>26.7</v>
      </c>
      <c r="R28" s="24" t="n">
        <v>26.7</v>
      </c>
      <c r="S28" s="23" t="s">
        <v>141</v>
      </c>
      <c r="T28" s="23" t="s">
        <v>70</v>
      </c>
      <c r="U28" s="26"/>
      <c r="V28" s="23" t="s">
        <v>87</v>
      </c>
      <c r="W28" s="23"/>
      <c r="X28" s="27" t="s">
        <v>66</v>
      </c>
      <c r="Y28" s="27" t="s">
        <v>67</v>
      </c>
      <c r="Z28" s="26"/>
      <c r="AA28" s="23" t="s">
        <v>72</v>
      </c>
      <c r="AB28" s="23" t="s">
        <v>73</v>
      </c>
      <c r="AC28" s="23" t="s">
        <v>74</v>
      </c>
      <c r="AD28" s="26" t="s">
        <v>75</v>
      </c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3" t="s">
        <v>142</v>
      </c>
      <c r="AY28" s="23" t="s">
        <v>77</v>
      </c>
      <c r="AZ28" s="26"/>
      <c r="XFD28" s="4"/>
    </row>
    <row r="29" s="30" customFormat="true" ht="58.1" hidden="false" customHeight="false" outlineLevel="0" collapsed="false">
      <c r="A29" s="22" t="s">
        <v>143</v>
      </c>
      <c r="B29" s="23" t="s">
        <v>138</v>
      </c>
      <c r="C29" s="23" t="s">
        <v>61</v>
      </c>
      <c r="D29" s="24" t="n">
        <v>31881440</v>
      </c>
      <c r="E29" s="23" t="s">
        <v>62</v>
      </c>
      <c r="F29" s="22" t="s">
        <v>63</v>
      </c>
      <c r="G29" s="24" t="s">
        <v>64</v>
      </c>
      <c r="H29" s="31" t="n">
        <v>15686.4</v>
      </c>
      <c r="I29" s="31" t="n">
        <v>21888</v>
      </c>
      <c r="J29" s="23"/>
      <c r="K29" s="27" t="s">
        <v>65</v>
      </c>
      <c r="L29" s="26"/>
      <c r="M29" s="27" t="s">
        <v>66</v>
      </c>
      <c r="N29" s="27" t="s">
        <v>66</v>
      </c>
      <c r="O29" s="27" t="s">
        <v>67</v>
      </c>
      <c r="P29" s="28" t="s">
        <v>68</v>
      </c>
      <c r="Q29" s="24" t="n">
        <v>95.8</v>
      </c>
      <c r="R29" s="24" t="n">
        <v>95.8</v>
      </c>
      <c r="S29" s="23" t="s">
        <v>144</v>
      </c>
      <c r="T29" s="23" t="s">
        <v>70</v>
      </c>
      <c r="U29" s="26"/>
      <c r="V29" s="23" t="s">
        <v>87</v>
      </c>
      <c r="W29" s="23"/>
      <c r="X29" s="27" t="s">
        <v>66</v>
      </c>
      <c r="Y29" s="27" t="s">
        <v>67</v>
      </c>
      <c r="Z29" s="26"/>
      <c r="AA29" s="32" t="s">
        <v>88</v>
      </c>
      <c r="AB29" s="23" t="s">
        <v>73</v>
      </c>
      <c r="AC29" s="23" t="s">
        <v>74</v>
      </c>
      <c r="AD29" s="26" t="s">
        <v>75</v>
      </c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3" t="s">
        <v>145</v>
      </c>
      <c r="AY29" s="23" t="s">
        <v>77</v>
      </c>
      <c r="AZ29" s="26"/>
      <c r="XFD29" s="4"/>
    </row>
    <row r="30" s="30" customFormat="true" ht="58.1" hidden="false" customHeight="false" outlineLevel="0" collapsed="false">
      <c r="A30" s="22" t="s">
        <v>146</v>
      </c>
      <c r="B30" s="23" t="s">
        <v>138</v>
      </c>
      <c r="C30" s="23" t="s">
        <v>61</v>
      </c>
      <c r="D30" s="24" t="n">
        <v>31881440</v>
      </c>
      <c r="E30" s="23" t="s">
        <v>62</v>
      </c>
      <c r="F30" s="22" t="s">
        <v>63</v>
      </c>
      <c r="G30" s="24" t="s">
        <v>64</v>
      </c>
      <c r="H30" s="31" t="n">
        <v>2138.76</v>
      </c>
      <c r="I30" s="31" t="n">
        <v>2984</v>
      </c>
      <c r="J30" s="23"/>
      <c r="K30" s="27" t="s">
        <v>65</v>
      </c>
      <c r="L30" s="26"/>
      <c r="M30" s="27" t="s">
        <v>66</v>
      </c>
      <c r="N30" s="27" t="s">
        <v>66</v>
      </c>
      <c r="O30" s="27" t="s">
        <v>67</v>
      </c>
      <c r="P30" s="28" t="s">
        <v>68</v>
      </c>
      <c r="Q30" s="24" t="n">
        <v>23.5</v>
      </c>
      <c r="R30" s="24" t="n">
        <v>23.5</v>
      </c>
      <c r="S30" s="23" t="s">
        <v>147</v>
      </c>
      <c r="T30" s="23" t="s">
        <v>70</v>
      </c>
      <c r="U30" s="26"/>
      <c r="V30" s="23" t="s">
        <v>82</v>
      </c>
      <c r="W30" s="23"/>
      <c r="X30" s="27" t="s">
        <v>66</v>
      </c>
      <c r="Y30" s="27" t="s">
        <v>67</v>
      </c>
      <c r="Z30" s="26"/>
      <c r="AA30" s="23" t="s">
        <v>72</v>
      </c>
      <c r="AB30" s="23" t="s">
        <v>73</v>
      </c>
      <c r="AC30" s="23" t="s">
        <v>74</v>
      </c>
      <c r="AD30" s="26" t="s">
        <v>75</v>
      </c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3" t="s">
        <v>142</v>
      </c>
      <c r="AY30" s="23" t="s">
        <v>77</v>
      </c>
      <c r="AZ30" s="26"/>
      <c r="XFD30" s="4"/>
    </row>
    <row r="31" s="30" customFormat="true" ht="143.2" hidden="false" customHeight="false" outlineLevel="0" collapsed="false">
      <c r="A31" s="22" t="s">
        <v>148</v>
      </c>
      <c r="B31" s="23" t="s">
        <v>149</v>
      </c>
      <c r="C31" s="23" t="s">
        <v>61</v>
      </c>
      <c r="D31" s="24" t="n">
        <v>31881440</v>
      </c>
      <c r="E31" s="23" t="s">
        <v>62</v>
      </c>
      <c r="F31" s="22" t="s">
        <v>63</v>
      </c>
      <c r="G31" s="24" t="s">
        <v>64</v>
      </c>
      <c r="H31" s="31" t="n">
        <v>2317.8</v>
      </c>
      <c r="I31" s="31" t="n">
        <v>21486.68</v>
      </c>
      <c r="J31" s="23"/>
      <c r="K31" s="27" t="s">
        <v>65</v>
      </c>
      <c r="L31" s="26"/>
      <c r="M31" s="27" t="s">
        <v>66</v>
      </c>
      <c r="N31" s="27" t="s">
        <v>66</v>
      </c>
      <c r="O31" s="27" t="s">
        <v>67</v>
      </c>
      <c r="P31" s="28" t="s">
        <v>68</v>
      </c>
      <c r="Q31" s="24" t="n">
        <v>176.7</v>
      </c>
      <c r="R31" s="24" t="n">
        <v>176.7</v>
      </c>
      <c r="S31" s="23" t="s">
        <v>150</v>
      </c>
      <c r="T31" s="23" t="s">
        <v>70</v>
      </c>
      <c r="U31" s="26"/>
      <c r="V31" s="23" t="s">
        <v>151</v>
      </c>
      <c r="W31" s="23"/>
      <c r="X31" s="27" t="s">
        <v>66</v>
      </c>
      <c r="Y31" s="27" t="s">
        <v>67</v>
      </c>
      <c r="Z31" s="26"/>
      <c r="AA31" s="23" t="s">
        <v>72</v>
      </c>
      <c r="AB31" s="23" t="s">
        <v>73</v>
      </c>
      <c r="AC31" s="23" t="s">
        <v>74</v>
      </c>
      <c r="AD31" s="26" t="s">
        <v>75</v>
      </c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3" t="s">
        <v>152</v>
      </c>
      <c r="AY31" s="23" t="s">
        <v>77</v>
      </c>
      <c r="AZ31" s="26"/>
      <c r="XFD31" s="4"/>
    </row>
    <row r="32" s="30" customFormat="true" ht="58.1" hidden="false" customHeight="false" outlineLevel="0" collapsed="false">
      <c r="A32" s="22" t="s">
        <v>153</v>
      </c>
      <c r="B32" s="23" t="s">
        <v>79</v>
      </c>
      <c r="C32" s="23" t="s">
        <v>120</v>
      </c>
      <c r="D32" s="24" t="n">
        <v>31881440</v>
      </c>
      <c r="E32" s="23" t="s">
        <v>62</v>
      </c>
      <c r="F32" s="22" t="s">
        <v>63</v>
      </c>
      <c r="G32" s="24" t="s">
        <v>64</v>
      </c>
      <c r="H32" s="31" t="n">
        <v>0</v>
      </c>
      <c r="I32" s="31" t="n">
        <v>237.76</v>
      </c>
      <c r="J32" s="23"/>
      <c r="K32" s="27" t="s">
        <v>65</v>
      </c>
      <c r="L32" s="26"/>
      <c r="M32" s="27" t="s">
        <v>66</v>
      </c>
      <c r="N32" s="27" t="s">
        <v>66</v>
      </c>
      <c r="O32" s="27" t="s">
        <v>67</v>
      </c>
      <c r="P32" s="28" t="s">
        <v>68</v>
      </c>
      <c r="Q32" s="24"/>
      <c r="R32" s="23"/>
      <c r="S32" s="23"/>
      <c r="T32" s="23" t="s">
        <v>117</v>
      </c>
      <c r="U32" s="26"/>
      <c r="V32" s="23"/>
      <c r="W32" s="23"/>
      <c r="X32" s="27" t="s">
        <v>66</v>
      </c>
      <c r="Y32" s="27" t="s">
        <v>67</v>
      </c>
      <c r="Z32" s="26"/>
      <c r="AA32" s="32" t="s">
        <v>88</v>
      </c>
      <c r="AB32" s="23"/>
      <c r="AC32" s="23"/>
      <c r="AD32" s="26" t="s">
        <v>75</v>
      </c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3" t="s">
        <v>154</v>
      </c>
      <c r="AV32" s="26"/>
      <c r="AW32" s="26"/>
      <c r="AX32" s="23" t="s">
        <v>142</v>
      </c>
      <c r="AY32" s="23" t="s">
        <v>77</v>
      </c>
      <c r="AZ32" s="26"/>
      <c r="XFD32" s="4"/>
    </row>
    <row r="33" s="30" customFormat="true" ht="58.1" hidden="false" customHeight="false" outlineLevel="0" collapsed="false">
      <c r="A33" s="22" t="s">
        <v>155</v>
      </c>
      <c r="B33" s="23" t="s">
        <v>79</v>
      </c>
      <c r="C33" s="23" t="s">
        <v>120</v>
      </c>
      <c r="D33" s="24" t="n">
        <v>31881440</v>
      </c>
      <c r="E33" s="23" t="s">
        <v>62</v>
      </c>
      <c r="F33" s="22" t="s">
        <v>63</v>
      </c>
      <c r="G33" s="24" t="s">
        <v>64</v>
      </c>
      <c r="H33" s="31" t="n">
        <v>0</v>
      </c>
      <c r="I33" s="31" t="n">
        <v>233.93</v>
      </c>
      <c r="J33" s="23"/>
      <c r="K33" s="27" t="s">
        <v>65</v>
      </c>
      <c r="L33" s="26"/>
      <c r="M33" s="27" t="s">
        <v>66</v>
      </c>
      <c r="N33" s="27" t="s">
        <v>66</v>
      </c>
      <c r="O33" s="27" t="s">
        <v>67</v>
      </c>
      <c r="P33" s="28" t="s">
        <v>68</v>
      </c>
      <c r="Q33" s="24"/>
      <c r="R33" s="23"/>
      <c r="S33" s="23"/>
      <c r="T33" s="23" t="s">
        <v>117</v>
      </c>
      <c r="U33" s="26"/>
      <c r="V33" s="23"/>
      <c r="W33" s="23"/>
      <c r="X33" s="27" t="s">
        <v>66</v>
      </c>
      <c r="Y33" s="27" t="s">
        <v>67</v>
      </c>
      <c r="Z33" s="26"/>
      <c r="AA33" s="32" t="s">
        <v>88</v>
      </c>
      <c r="AB33" s="23"/>
      <c r="AC33" s="23"/>
      <c r="AD33" s="26" t="s">
        <v>75</v>
      </c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3" t="s">
        <v>156</v>
      </c>
      <c r="AV33" s="26"/>
      <c r="AW33" s="26"/>
      <c r="AX33" s="23" t="s">
        <v>142</v>
      </c>
      <c r="AY33" s="23" t="s">
        <v>77</v>
      </c>
      <c r="AZ33" s="26"/>
      <c r="XFD33" s="4"/>
    </row>
    <row r="34" s="30" customFormat="true" ht="58.1" hidden="false" customHeight="false" outlineLevel="0" collapsed="false">
      <c r="A34" s="22" t="s">
        <v>157</v>
      </c>
      <c r="B34" s="23" t="s">
        <v>79</v>
      </c>
      <c r="C34" s="23" t="s">
        <v>120</v>
      </c>
      <c r="D34" s="24" t="n">
        <v>31881440</v>
      </c>
      <c r="E34" s="23" t="s">
        <v>62</v>
      </c>
      <c r="F34" s="22" t="s">
        <v>63</v>
      </c>
      <c r="G34" s="24" t="s">
        <v>64</v>
      </c>
      <c r="H34" s="31" t="n">
        <v>0</v>
      </c>
      <c r="I34" s="31" t="n">
        <v>233.93</v>
      </c>
      <c r="J34" s="23"/>
      <c r="K34" s="27" t="s">
        <v>65</v>
      </c>
      <c r="L34" s="26"/>
      <c r="M34" s="27" t="s">
        <v>66</v>
      </c>
      <c r="N34" s="27" t="s">
        <v>66</v>
      </c>
      <c r="O34" s="27" t="s">
        <v>67</v>
      </c>
      <c r="P34" s="28" t="s">
        <v>68</v>
      </c>
      <c r="Q34" s="24"/>
      <c r="R34" s="23"/>
      <c r="S34" s="23"/>
      <c r="T34" s="23" t="s">
        <v>117</v>
      </c>
      <c r="U34" s="26"/>
      <c r="V34" s="23"/>
      <c r="W34" s="23"/>
      <c r="X34" s="27" t="s">
        <v>66</v>
      </c>
      <c r="Y34" s="27" t="s">
        <v>67</v>
      </c>
      <c r="Z34" s="26"/>
      <c r="AA34" s="32" t="s">
        <v>88</v>
      </c>
      <c r="AB34" s="23"/>
      <c r="AC34" s="23"/>
      <c r="AD34" s="26" t="s">
        <v>75</v>
      </c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3" t="s">
        <v>158</v>
      </c>
      <c r="AV34" s="26"/>
      <c r="AW34" s="26"/>
      <c r="AX34" s="23" t="s">
        <v>142</v>
      </c>
      <c r="AY34" s="23" t="s">
        <v>77</v>
      </c>
      <c r="AZ34" s="26"/>
      <c r="XFD34" s="4"/>
    </row>
    <row r="35" s="30" customFormat="true" ht="58.1" hidden="false" customHeight="false" outlineLevel="0" collapsed="false">
      <c r="A35" s="22" t="s">
        <v>159</v>
      </c>
      <c r="B35" s="23" t="s">
        <v>79</v>
      </c>
      <c r="C35" s="23" t="s">
        <v>120</v>
      </c>
      <c r="D35" s="24" t="n">
        <v>31881440</v>
      </c>
      <c r="E35" s="23" t="s">
        <v>62</v>
      </c>
      <c r="F35" s="22" t="s">
        <v>63</v>
      </c>
      <c r="G35" s="24" t="s">
        <v>64</v>
      </c>
      <c r="H35" s="31" t="n">
        <v>0</v>
      </c>
      <c r="I35" s="31" t="n">
        <v>700</v>
      </c>
      <c r="J35" s="23"/>
      <c r="K35" s="27" t="s">
        <v>65</v>
      </c>
      <c r="L35" s="26"/>
      <c r="M35" s="27" t="s">
        <v>66</v>
      </c>
      <c r="N35" s="27" t="s">
        <v>66</v>
      </c>
      <c r="O35" s="27" t="s">
        <v>67</v>
      </c>
      <c r="P35" s="28" t="s">
        <v>68</v>
      </c>
      <c r="Q35" s="24"/>
      <c r="R35" s="23"/>
      <c r="S35" s="23"/>
      <c r="T35" s="23" t="s">
        <v>117</v>
      </c>
      <c r="U35" s="26"/>
      <c r="V35" s="23"/>
      <c r="W35" s="23"/>
      <c r="X35" s="27" t="s">
        <v>66</v>
      </c>
      <c r="Y35" s="27" t="s">
        <v>67</v>
      </c>
      <c r="Z35" s="26"/>
      <c r="AA35" s="32" t="s">
        <v>88</v>
      </c>
      <c r="AB35" s="23"/>
      <c r="AC35" s="23"/>
      <c r="AD35" s="26" t="s">
        <v>75</v>
      </c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3" t="s">
        <v>160</v>
      </c>
      <c r="AV35" s="26"/>
      <c r="AW35" s="26"/>
      <c r="AX35" s="23" t="s">
        <v>142</v>
      </c>
      <c r="AY35" s="23" t="s">
        <v>77</v>
      </c>
      <c r="AZ35" s="26"/>
      <c r="XFD35" s="4"/>
    </row>
    <row r="36" s="30" customFormat="true" ht="77" hidden="false" customHeight="false" outlineLevel="0" collapsed="false">
      <c r="A36" s="22" t="s">
        <v>161</v>
      </c>
      <c r="B36" s="23" t="s">
        <v>79</v>
      </c>
      <c r="C36" s="23" t="s">
        <v>120</v>
      </c>
      <c r="D36" s="24" t="n">
        <v>31881440</v>
      </c>
      <c r="E36" s="23" t="s">
        <v>62</v>
      </c>
      <c r="F36" s="22" t="s">
        <v>63</v>
      </c>
      <c r="G36" s="24" t="s">
        <v>64</v>
      </c>
      <c r="H36" s="31" t="n">
        <v>0</v>
      </c>
      <c r="I36" s="31" t="n">
        <v>1214.9</v>
      </c>
      <c r="J36" s="23"/>
      <c r="K36" s="27" t="s">
        <v>65</v>
      </c>
      <c r="L36" s="26"/>
      <c r="M36" s="27" t="s">
        <v>66</v>
      </c>
      <c r="N36" s="27" t="s">
        <v>66</v>
      </c>
      <c r="O36" s="27" t="s">
        <v>67</v>
      </c>
      <c r="P36" s="28" t="s">
        <v>68</v>
      </c>
      <c r="Q36" s="24"/>
      <c r="R36" s="23"/>
      <c r="S36" s="23"/>
      <c r="T36" s="23" t="s">
        <v>117</v>
      </c>
      <c r="U36" s="26"/>
      <c r="V36" s="23"/>
      <c r="W36" s="23"/>
      <c r="X36" s="27" t="s">
        <v>66</v>
      </c>
      <c r="Y36" s="27" t="s">
        <v>67</v>
      </c>
      <c r="Z36" s="26"/>
      <c r="AA36" s="32" t="s">
        <v>88</v>
      </c>
      <c r="AB36" s="23"/>
      <c r="AC36" s="23"/>
      <c r="AD36" s="26" t="s">
        <v>75</v>
      </c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3" t="s">
        <v>162</v>
      </c>
      <c r="AV36" s="26"/>
      <c r="AW36" s="26"/>
      <c r="AX36" s="23" t="s">
        <v>142</v>
      </c>
      <c r="AY36" s="23" t="s">
        <v>77</v>
      </c>
      <c r="AZ36" s="26"/>
      <c r="XFD36" s="4"/>
    </row>
    <row r="37" s="30" customFormat="true" ht="86.45" hidden="false" customHeight="false" outlineLevel="0" collapsed="false">
      <c r="A37" s="22" t="s">
        <v>163</v>
      </c>
      <c r="B37" s="23" t="s">
        <v>79</v>
      </c>
      <c r="C37" s="23" t="s">
        <v>120</v>
      </c>
      <c r="D37" s="24" t="n">
        <v>31881440</v>
      </c>
      <c r="E37" s="23" t="s">
        <v>62</v>
      </c>
      <c r="F37" s="22" t="s">
        <v>63</v>
      </c>
      <c r="G37" s="24" t="s">
        <v>64</v>
      </c>
      <c r="H37" s="31" t="n">
        <v>0</v>
      </c>
      <c r="I37" s="31" t="n">
        <v>616.02</v>
      </c>
      <c r="J37" s="23"/>
      <c r="K37" s="27" t="s">
        <v>65</v>
      </c>
      <c r="L37" s="26"/>
      <c r="M37" s="27" t="s">
        <v>66</v>
      </c>
      <c r="N37" s="27" t="s">
        <v>66</v>
      </c>
      <c r="O37" s="27" t="s">
        <v>67</v>
      </c>
      <c r="P37" s="28" t="s">
        <v>68</v>
      </c>
      <c r="Q37" s="24"/>
      <c r="R37" s="23"/>
      <c r="S37" s="23"/>
      <c r="T37" s="23" t="s">
        <v>117</v>
      </c>
      <c r="U37" s="26"/>
      <c r="V37" s="23"/>
      <c r="W37" s="23"/>
      <c r="X37" s="27" t="s">
        <v>66</v>
      </c>
      <c r="Y37" s="27" t="s">
        <v>67</v>
      </c>
      <c r="Z37" s="26"/>
      <c r="AA37" s="32" t="s">
        <v>88</v>
      </c>
      <c r="AB37" s="23"/>
      <c r="AC37" s="23"/>
      <c r="AD37" s="26" t="s">
        <v>75</v>
      </c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3" t="s">
        <v>164</v>
      </c>
      <c r="AV37" s="26"/>
      <c r="AW37" s="26"/>
      <c r="AX37" s="23" t="s">
        <v>142</v>
      </c>
      <c r="AY37" s="23" t="s">
        <v>77</v>
      </c>
      <c r="AZ37" s="26"/>
      <c r="XFD37" s="4"/>
    </row>
    <row r="38" s="30" customFormat="true" ht="58.1" hidden="false" customHeight="false" outlineLevel="0" collapsed="false">
      <c r="A38" s="22" t="s">
        <v>165</v>
      </c>
      <c r="B38" s="23" t="s">
        <v>79</v>
      </c>
      <c r="C38" s="23" t="s">
        <v>120</v>
      </c>
      <c r="D38" s="24" t="n">
        <v>31881440</v>
      </c>
      <c r="E38" s="23" t="s">
        <v>62</v>
      </c>
      <c r="F38" s="22" t="s">
        <v>63</v>
      </c>
      <c r="G38" s="24" t="s">
        <v>64</v>
      </c>
      <c r="H38" s="31" t="n">
        <v>0</v>
      </c>
      <c r="I38" s="31" t="n">
        <v>600</v>
      </c>
      <c r="J38" s="23"/>
      <c r="K38" s="27" t="s">
        <v>65</v>
      </c>
      <c r="L38" s="26"/>
      <c r="M38" s="27" t="s">
        <v>66</v>
      </c>
      <c r="N38" s="27" t="s">
        <v>66</v>
      </c>
      <c r="O38" s="27" t="s">
        <v>67</v>
      </c>
      <c r="P38" s="28" t="s">
        <v>68</v>
      </c>
      <c r="Q38" s="24"/>
      <c r="R38" s="23"/>
      <c r="S38" s="23"/>
      <c r="T38" s="23" t="s">
        <v>117</v>
      </c>
      <c r="U38" s="26"/>
      <c r="V38" s="23"/>
      <c r="W38" s="23"/>
      <c r="X38" s="27" t="s">
        <v>66</v>
      </c>
      <c r="Y38" s="27" t="s">
        <v>67</v>
      </c>
      <c r="Z38" s="26"/>
      <c r="AA38" s="32" t="s">
        <v>88</v>
      </c>
      <c r="AB38" s="23"/>
      <c r="AC38" s="23"/>
      <c r="AD38" s="26" t="s">
        <v>75</v>
      </c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2" t="s">
        <v>166</v>
      </c>
      <c r="AV38" s="26"/>
      <c r="AW38" s="26"/>
      <c r="AX38" s="23" t="s">
        <v>142</v>
      </c>
      <c r="AY38" s="23" t="s">
        <v>77</v>
      </c>
      <c r="AZ38" s="26"/>
      <c r="XFD38" s="4"/>
    </row>
    <row r="39" s="30" customFormat="true" ht="58.1" hidden="false" customHeight="false" outlineLevel="0" collapsed="false">
      <c r="A39" s="22" t="s">
        <v>167</v>
      </c>
      <c r="B39" s="23" t="s">
        <v>79</v>
      </c>
      <c r="C39" s="23" t="s">
        <v>120</v>
      </c>
      <c r="D39" s="24" t="n">
        <v>31881440</v>
      </c>
      <c r="E39" s="23" t="s">
        <v>62</v>
      </c>
      <c r="F39" s="22" t="s">
        <v>63</v>
      </c>
      <c r="G39" s="24" t="s">
        <v>64</v>
      </c>
      <c r="H39" s="31" t="n">
        <v>0</v>
      </c>
      <c r="I39" s="31" t="n">
        <v>700</v>
      </c>
      <c r="J39" s="23"/>
      <c r="K39" s="27" t="s">
        <v>65</v>
      </c>
      <c r="L39" s="26"/>
      <c r="M39" s="27" t="s">
        <v>66</v>
      </c>
      <c r="N39" s="27" t="s">
        <v>66</v>
      </c>
      <c r="O39" s="27" t="s">
        <v>67</v>
      </c>
      <c r="P39" s="28" t="s">
        <v>68</v>
      </c>
      <c r="Q39" s="24"/>
      <c r="R39" s="23"/>
      <c r="S39" s="23"/>
      <c r="T39" s="23" t="s">
        <v>117</v>
      </c>
      <c r="U39" s="26"/>
      <c r="V39" s="23"/>
      <c r="W39" s="23"/>
      <c r="X39" s="27" t="s">
        <v>66</v>
      </c>
      <c r="Y39" s="27" t="s">
        <v>67</v>
      </c>
      <c r="Z39" s="26"/>
      <c r="AA39" s="32" t="s">
        <v>88</v>
      </c>
      <c r="AB39" s="23"/>
      <c r="AC39" s="23"/>
      <c r="AD39" s="26" t="s">
        <v>75</v>
      </c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2" t="s">
        <v>168</v>
      </c>
      <c r="AV39" s="26"/>
      <c r="AW39" s="26"/>
      <c r="AX39" s="23" t="s">
        <v>142</v>
      </c>
      <c r="AY39" s="23" t="s">
        <v>77</v>
      </c>
      <c r="AZ39" s="26"/>
      <c r="XFD39" s="4"/>
    </row>
    <row r="40" s="30" customFormat="true" ht="58.1" hidden="false" customHeight="false" outlineLevel="0" collapsed="false">
      <c r="A40" s="22" t="s">
        <v>169</v>
      </c>
      <c r="B40" s="23" t="s">
        <v>79</v>
      </c>
      <c r="C40" s="23" t="s">
        <v>120</v>
      </c>
      <c r="D40" s="24" t="n">
        <v>31881440</v>
      </c>
      <c r="E40" s="23" t="s">
        <v>62</v>
      </c>
      <c r="F40" s="22" t="s">
        <v>63</v>
      </c>
      <c r="G40" s="24" t="s">
        <v>64</v>
      </c>
      <c r="H40" s="31" t="n">
        <v>0</v>
      </c>
      <c r="I40" s="31" t="n">
        <v>450</v>
      </c>
      <c r="J40" s="23"/>
      <c r="K40" s="27" t="s">
        <v>65</v>
      </c>
      <c r="L40" s="26"/>
      <c r="M40" s="27" t="s">
        <v>66</v>
      </c>
      <c r="N40" s="27" t="s">
        <v>66</v>
      </c>
      <c r="O40" s="27" t="s">
        <v>67</v>
      </c>
      <c r="P40" s="28" t="s">
        <v>68</v>
      </c>
      <c r="Q40" s="24"/>
      <c r="R40" s="23"/>
      <c r="S40" s="23"/>
      <c r="T40" s="23" t="s">
        <v>117</v>
      </c>
      <c r="U40" s="26"/>
      <c r="V40" s="23"/>
      <c r="W40" s="23"/>
      <c r="X40" s="27" t="s">
        <v>66</v>
      </c>
      <c r="Y40" s="27" t="s">
        <v>67</v>
      </c>
      <c r="Z40" s="26"/>
      <c r="AA40" s="32" t="s">
        <v>88</v>
      </c>
      <c r="AB40" s="23"/>
      <c r="AC40" s="23"/>
      <c r="AD40" s="26" t="s">
        <v>75</v>
      </c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2" t="s">
        <v>170</v>
      </c>
      <c r="AV40" s="26"/>
      <c r="AW40" s="26"/>
      <c r="AX40" s="23" t="s">
        <v>142</v>
      </c>
      <c r="AY40" s="23" t="s">
        <v>77</v>
      </c>
      <c r="AZ40" s="26"/>
      <c r="XFD40" s="4"/>
    </row>
    <row r="41" s="30" customFormat="true" ht="86.45" hidden="false" customHeight="false" outlineLevel="0" collapsed="false">
      <c r="A41" s="22" t="s">
        <v>171</v>
      </c>
      <c r="B41" s="23" t="s">
        <v>79</v>
      </c>
      <c r="C41" s="23" t="s">
        <v>120</v>
      </c>
      <c r="D41" s="24" t="n">
        <v>31881440</v>
      </c>
      <c r="E41" s="23" t="s">
        <v>62</v>
      </c>
      <c r="F41" s="22" t="s">
        <v>63</v>
      </c>
      <c r="G41" s="24" t="s">
        <v>64</v>
      </c>
      <c r="H41" s="31" t="n">
        <v>0</v>
      </c>
      <c r="I41" s="31" t="n">
        <v>1171.88</v>
      </c>
      <c r="J41" s="23"/>
      <c r="K41" s="27" t="s">
        <v>65</v>
      </c>
      <c r="L41" s="26"/>
      <c r="M41" s="27" t="s">
        <v>66</v>
      </c>
      <c r="N41" s="27" t="s">
        <v>66</v>
      </c>
      <c r="O41" s="27" t="s">
        <v>67</v>
      </c>
      <c r="P41" s="28" t="s">
        <v>68</v>
      </c>
      <c r="Q41" s="24"/>
      <c r="R41" s="23"/>
      <c r="S41" s="23"/>
      <c r="T41" s="23" t="s">
        <v>117</v>
      </c>
      <c r="U41" s="26"/>
      <c r="V41" s="23"/>
      <c r="W41" s="23"/>
      <c r="X41" s="27" t="s">
        <v>66</v>
      </c>
      <c r="Y41" s="27" t="s">
        <v>67</v>
      </c>
      <c r="Z41" s="26"/>
      <c r="AA41" s="32" t="s">
        <v>88</v>
      </c>
      <c r="AB41" s="23"/>
      <c r="AC41" s="23"/>
      <c r="AD41" s="26" t="s">
        <v>75</v>
      </c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3" t="s">
        <v>172</v>
      </c>
      <c r="AV41" s="26"/>
      <c r="AW41" s="26"/>
      <c r="AX41" s="23" t="s">
        <v>142</v>
      </c>
      <c r="AY41" s="23" t="s">
        <v>77</v>
      </c>
      <c r="AZ41" s="26"/>
      <c r="XFD41" s="4"/>
    </row>
    <row r="42" s="30" customFormat="true" ht="58.1" hidden="false" customHeight="false" outlineLevel="0" collapsed="false">
      <c r="A42" s="22" t="s">
        <v>173</v>
      </c>
      <c r="B42" s="23" t="s">
        <v>79</v>
      </c>
      <c r="C42" s="23" t="s">
        <v>120</v>
      </c>
      <c r="D42" s="24" t="n">
        <v>31881440</v>
      </c>
      <c r="E42" s="23" t="s">
        <v>62</v>
      </c>
      <c r="F42" s="22" t="s">
        <v>63</v>
      </c>
      <c r="G42" s="24" t="s">
        <v>64</v>
      </c>
      <c r="H42" s="31" t="n">
        <v>0</v>
      </c>
      <c r="I42" s="31" t="n">
        <v>1546.78</v>
      </c>
      <c r="J42" s="23"/>
      <c r="K42" s="27" t="s">
        <v>65</v>
      </c>
      <c r="L42" s="26"/>
      <c r="M42" s="27" t="s">
        <v>66</v>
      </c>
      <c r="N42" s="27" t="s">
        <v>66</v>
      </c>
      <c r="O42" s="27" t="s">
        <v>67</v>
      </c>
      <c r="P42" s="28" t="s">
        <v>68</v>
      </c>
      <c r="Q42" s="24"/>
      <c r="R42" s="23"/>
      <c r="S42" s="23"/>
      <c r="T42" s="23" t="s">
        <v>117</v>
      </c>
      <c r="U42" s="26"/>
      <c r="V42" s="23"/>
      <c r="W42" s="23"/>
      <c r="X42" s="27" t="s">
        <v>66</v>
      </c>
      <c r="Y42" s="27" t="s">
        <v>67</v>
      </c>
      <c r="Z42" s="26"/>
      <c r="AA42" s="32" t="s">
        <v>88</v>
      </c>
      <c r="AB42" s="23"/>
      <c r="AC42" s="23"/>
      <c r="AD42" s="26" t="s">
        <v>75</v>
      </c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3" t="s">
        <v>174</v>
      </c>
      <c r="AV42" s="26"/>
      <c r="AW42" s="26"/>
      <c r="AX42" s="23" t="s">
        <v>142</v>
      </c>
      <c r="AY42" s="23" t="s">
        <v>77</v>
      </c>
      <c r="AZ42" s="26"/>
      <c r="XFD42" s="4"/>
    </row>
    <row r="43" s="30" customFormat="true" ht="58.1" hidden="false" customHeight="false" outlineLevel="0" collapsed="false">
      <c r="A43" s="22" t="s">
        <v>175</v>
      </c>
      <c r="B43" s="23" t="s">
        <v>79</v>
      </c>
      <c r="C43" s="23" t="s">
        <v>120</v>
      </c>
      <c r="D43" s="24" t="n">
        <v>31881440</v>
      </c>
      <c r="E43" s="23" t="s">
        <v>62</v>
      </c>
      <c r="F43" s="22" t="s">
        <v>63</v>
      </c>
      <c r="G43" s="24" t="s">
        <v>64</v>
      </c>
      <c r="H43" s="31" t="n">
        <v>0</v>
      </c>
      <c r="I43" s="31" t="n">
        <v>2617.32</v>
      </c>
      <c r="J43" s="23"/>
      <c r="K43" s="27" t="s">
        <v>65</v>
      </c>
      <c r="L43" s="26"/>
      <c r="M43" s="27" t="s">
        <v>66</v>
      </c>
      <c r="N43" s="27" t="s">
        <v>66</v>
      </c>
      <c r="O43" s="27" t="s">
        <v>67</v>
      </c>
      <c r="P43" s="28" t="s">
        <v>68</v>
      </c>
      <c r="Q43" s="24"/>
      <c r="R43" s="23"/>
      <c r="S43" s="23"/>
      <c r="T43" s="23" t="s">
        <v>117</v>
      </c>
      <c r="U43" s="26"/>
      <c r="V43" s="23"/>
      <c r="W43" s="26"/>
      <c r="X43" s="27" t="s">
        <v>66</v>
      </c>
      <c r="Y43" s="27" t="s">
        <v>67</v>
      </c>
      <c r="Z43" s="23"/>
      <c r="AA43" s="32" t="s">
        <v>88</v>
      </c>
      <c r="AB43" s="23"/>
      <c r="AC43" s="23"/>
      <c r="AD43" s="26" t="s">
        <v>75</v>
      </c>
      <c r="AE43" s="26"/>
      <c r="AF43" s="23"/>
      <c r="AG43" s="26"/>
      <c r="AH43" s="23"/>
      <c r="AI43" s="23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3" t="s">
        <v>176</v>
      </c>
      <c r="AV43" s="26"/>
      <c r="AW43" s="26"/>
      <c r="AX43" s="23" t="s">
        <v>142</v>
      </c>
      <c r="AY43" s="23" t="s">
        <v>77</v>
      </c>
      <c r="AZ43" s="23"/>
      <c r="XFD43" s="4"/>
    </row>
    <row r="44" s="30" customFormat="true" ht="58.1" hidden="false" customHeight="false" outlineLevel="0" collapsed="false">
      <c r="A44" s="22" t="s">
        <v>177</v>
      </c>
      <c r="B44" s="23" t="s">
        <v>79</v>
      </c>
      <c r="C44" s="23" t="s">
        <v>120</v>
      </c>
      <c r="D44" s="24" t="n">
        <v>31881440</v>
      </c>
      <c r="E44" s="23" t="s">
        <v>62</v>
      </c>
      <c r="F44" s="22" t="s">
        <v>63</v>
      </c>
      <c r="G44" s="24" t="s">
        <v>64</v>
      </c>
      <c r="H44" s="31" t="n">
        <v>0</v>
      </c>
      <c r="I44" s="31" t="n">
        <v>240</v>
      </c>
      <c r="J44" s="23"/>
      <c r="K44" s="27" t="s">
        <v>65</v>
      </c>
      <c r="L44" s="26"/>
      <c r="M44" s="27" t="s">
        <v>66</v>
      </c>
      <c r="N44" s="27" t="s">
        <v>66</v>
      </c>
      <c r="O44" s="27" t="s">
        <v>67</v>
      </c>
      <c r="P44" s="28" t="s">
        <v>68</v>
      </c>
      <c r="Q44" s="24"/>
      <c r="R44" s="23"/>
      <c r="S44" s="23"/>
      <c r="T44" s="23" t="s">
        <v>117</v>
      </c>
      <c r="U44" s="23"/>
      <c r="V44" s="23"/>
      <c r="W44" s="23"/>
      <c r="X44" s="27" t="s">
        <v>66</v>
      </c>
      <c r="Y44" s="27" t="s">
        <v>67</v>
      </c>
      <c r="Z44" s="26"/>
      <c r="AA44" s="32" t="s">
        <v>88</v>
      </c>
      <c r="AB44" s="23"/>
      <c r="AC44" s="23"/>
      <c r="AD44" s="26" t="s">
        <v>75</v>
      </c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2" t="s">
        <v>178</v>
      </c>
      <c r="AV44" s="26"/>
      <c r="AW44" s="26"/>
      <c r="AX44" s="23" t="s">
        <v>142</v>
      </c>
      <c r="AY44" s="23" t="s">
        <v>77</v>
      </c>
      <c r="AZ44" s="26"/>
      <c r="XFD44" s="4"/>
    </row>
    <row r="45" s="30" customFormat="true" ht="58.1" hidden="false" customHeight="false" outlineLevel="0" collapsed="false">
      <c r="A45" s="22" t="s">
        <v>179</v>
      </c>
      <c r="B45" s="23" t="s">
        <v>79</v>
      </c>
      <c r="C45" s="23" t="s">
        <v>120</v>
      </c>
      <c r="D45" s="24" t="n">
        <v>31881440</v>
      </c>
      <c r="E45" s="23" t="s">
        <v>62</v>
      </c>
      <c r="F45" s="22" t="s">
        <v>63</v>
      </c>
      <c r="G45" s="24" t="s">
        <v>64</v>
      </c>
      <c r="H45" s="31" t="n">
        <v>0</v>
      </c>
      <c r="I45" s="31" t="n">
        <v>1281.08</v>
      </c>
      <c r="J45" s="23"/>
      <c r="K45" s="27" t="s">
        <v>65</v>
      </c>
      <c r="L45" s="23"/>
      <c r="M45" s="27" t="s">
        <v>66</v>
      </c>
      <c r="N45" s="27" t="s">
        <v>66</v>
      </c>
      <c r="O45" s="27" t="s">
        <v>67</v>
      </c>
      <c r="P45" s="28" t="s">
        <v>68</v>
      </c>
      <c r="Q45" s="24"/>
      <c r="R45" s="23"/>
      <c r="S45" s="23"/>
      <c r="T45" s="23" t="s">
        <v>117</v>
      </c>
      <c r="U45" s="26"/>
      <c r="V45" s="23"/>
      <c r="W45" s="23"/>
      <c r="X45" s="27" t="s">
        <v>66</v>
      </c>
      <c r="Y45" s="27" t="s">
        <v>67</v>
      </c>
      <c r="Z45" s="26"/>
      <c r="AA45" s="32" t="s">
        <v>88</v>
      </c>
      <c r="AB45" s="23"/>
      <c r="AC45" s="23"/>
      <c r="AD45" s="26" t="s">
        <v>75</v>
      </c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3" t="s">
        <v>180</v>
      </c>
      <c r="AV45" s="26"/>
      <c r="AW45" s="26"/>
      <c r="AX45" s="23" t="s">
        <v>142</v>
      </c>
      <c r="AY45" s="23" t="s">
        <v>77</v>
      </c>
      <c r="AZ45" s="26"/>
      <c r="XFD45" s="4"/>
    </row>
    <row r="46" s="30" customFormat="true" ht="58.1" hidden="false" customHeight="false" outlineLevel="0" collapsed="false">
      <c r="A46" s="22" t="s">
        <v>181</v>
      </c>
      <c r="B46" s="23" t="s">
        <v>79</v>
      </c>
      <c r="C46" s="23" t="s">
        <v>120</v>
      </c>
      <c r="D46" s="24" t="n">
        <v>31881440</v>
      </c>
      <c r="E46" s="23" t="s">
        <v>62</v>
      </c>
      <c r="F46" s="22" t="s">
        <v>63</v>
      </c>
      <c r="G46" s="24" t="s">
        <v>64</v>
      </c>
      <c r="H46" s="31" t="n">
        <v>0</v>
      </c>
      <c r="I46" s="31" t="n">
        <v>1838.57</v>
      </c>
      <c r="J46" s="23"/>
      <c r="K46" s="27" t="s">
        <v>65</v>
      </c>
      <c r="L46" s="23"/>
      <c r="M46" s="27" t="s">
        <v>66</v>
      </c>
      <c r="N46" s="27" t="s">
        <v>66</v>
      </c>
      <c r="O46" s="27" t="s">
        <v>67</v>
      </c>
      <c r="P46" s="28" t="s">
        <v>68</v>
      </c>
      <c r="Q46" s="24"/>
      <c r="R46" s="23"/>
      <c r="S46" s="23"/>
      <c r="T46" s="23" t="s">
        <v>117</v>
      </c>
      <c r="U46" s="23"/>
      <c r="V46" s="23"/>
      <c r="W46" s="23"/>
      <c r="X46" s="27" t="s">
        <v>66</v>
      </c>
      <c r="Y46" s="27" t="s">
        <v>67</v>
      </c>
      <c r="Z46" s="26"/>
      <c r="AA46" s="32" t="s">
        <v>88</v>
      </c>
      <c r="AB46" s="23"/>
      <c r="AC46" s="23"/>
      <c r="AD46" s="26" t="s">
        <v>75</v>
      </c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2" t="s">
        <v>182</v>
      </c>
      <c r="AV46" s="26"/>
      <c r="AW46" s="26"/>
      <c r="AX46" s="23" t="s">
        <v>142</v>
      </c>
      <c r="AY46" s="23" t="s">
        <v>77</v>
      </c>
      <c r="AZ46" s="26"/>
      <c r="XFD46" s="4"/>
    </row>
    <row r="47" s="30" customFormat="true" ht="58.1" hidden="false" customHeight="false" outlineLevel="0" collapsed="false">
      <c r="A47" s="22" t="s">
        <v>183</v>
      </c>
      <c r="B47" s="23" t="s">
        <v>79</v>
      </c>
      <c r="C47" s="23" t="s">
        <v>120</v>
      </c>
      <c r="D47" s="24" t="n">
        <v>31881440</v>
      </c>
      <c r="E47" s="23" t="s">
        <v>62</v>
      </c>
      <c r="F47" s="22" t="s">
        <v>63</v>
      </c>
      <c r="G47" s="24" t="s">
        <v>64</v>
      </c>
      <c r="H47" s="31" t="n">
        <v>0</v>
      </c>
      <c r="I47" s="31" t="n">
        <v>400</v>
      </c>
      <c r="J47" s="23"/>
      <c r="K47" s="27" t="s">
        <v>65</v>
      </c>
      <c r="L47" s="23"/>
      <c r="M47" s="27" t="s">
        <v>66</v>
      </c>
      <c r="N47" s="27" t="s">
        <v>66</v>
      </c>
      <c r="O47" s="27" t="s">
        <v>67</v>
      </c>
      <c r="P47" s="28" t="s">
        <v>68</v>
      </c>
      <c r="Q47" s="24"/>
      <c r="R47" s="23"/>
      <c r="S47" s="23"/>
      <c r="T47" s="23" t="s">
        <v>117</v>
      </c>
      <c r="U47" s="26"/>
      <c r="V47" s="23"/>
      <c r="W47" s="23"/>
      <c r="X47" s="27" t="s">
        <v>66</v>
      </c>
      <c r="Y47" s="27" t="s">
        <v>67</v>
      </c>
      <c r="Z47" s="26"/>
      <c r="AA47" s="32" t="s">
        <v>88</v>
      </c>
      <c r="AB47" s="23"/>
      <c r="AC47" s="23"/>
      <c r="AD47" s="26" t="s">
        <v>75</v>
      </c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2" t="s">
        <v>184</v>
      </c>
      <c r="AV47" s="26"/>
      <c r="AW47" s="26"/>
      <c r="AX47" s="23" t="s">
        <v>142</v>
      </c>
      <c r="AY47" s="23" t="s">
        <v>77</v>
      </c>
      <c r="AZ47" s="26"/>
      <c r="XFD47" s="4"/>
    </row>
    <row r="48" s="30" customFormat="true" ht="58.1" hidden="false" customHeight="false" outlineLevel="0" collapsed="false">
      <c r="A48" s="22" t="s">
        <v>185</v>
      </c>
      <c r="B48" s="23" t="s">
        <v>79</v>
      </c>
      <c r="C48" s="23" t="s">
        <v>120</v>
      </c>
      <c r="D48" s="24" t="n">
        <v>31881440</v>
      </c>
      <c r="E48" s="23" t="s">
        <v>62</v>
      </c>
      <c r="F48" s="22" t="s">
        <v>63</v>
      </c>
      <c r="G48" s="24" t="s">
        <v>64</v>
      </c>
      <c r="H48" s="31" t="n">
        <v>0</v>
      </c>
      <c r="I48" s="31" t="n">
        <v>2121.32</v>
      </c>
      <c r="J48" s="23"/>
      <c r="K48" s="27" t="s">
        <v>65</v>
      </c>
      <c r="L48" s="26"/>
      <c r="M48" s="27" t="s">
        <v>66</v>
      </c>
      <c r="N48" s="27" t="s">
        <v>66</v>
      </c>
      <c r="O48" s="27" t="s">
        <v>67</v>
      </c>
      <c r="P48" s="28" t="s">
        <v>68</v>
      </c>
      <c r="Q48" s="24"/>
      <c r="R48" s="23"/>
      <c r="S48" s="23"/>
      <c r="T48" s="23" t="s">
        <v>117</v>
      </c>
      <c r="U48" s="23"/>
      <c r="V48" s="23"/>
      <c r="W48" s="23"/>
      <c r="X48" s="27" t="s">
        <v>66</v>
      </c>
      <c r="Y48" s="27" t="s">
        <v>67</v>
      </c>
      <c r="Z48" s="26"/>
      <c r="AA48" s="32" t="s">
        <v>88</v>
      </c>
      <c r="AB48" s="23"/>
      <c r="AC48" s="23"/>
      <c r="AD48" s="26" t="s">
        <v>75</v>
      </c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2" t="s">
        <v>186</v>
      </c>
      <c r="AV48" s="26"/>
      <c r="AW48" s="26"/>
      <c r="AX48" s="23" t="s">
        <v>142</v>
      </c>
      <c r="AY48" s="23" t="s">
        <v>77</v>
      </c>
      <c r="AZ48" s="26"/>
      <c r="XFD48" s="4"/>
    </row>
    <row r="49" s="30" customFormat="true" ht="58.1" hidden="false" customHeight="false" outlineLevel="0" collapsed="false">
      <c r="A49" s="22" t="s">
        <v>187</v>
      </c>
      <c r="B49" s="23" t="s">
        <v>79</v>
      </c>
      <c r="C49" s="23" t="s">
        <v>120</v>
      </c>
      <c r="D49" s="24" t="n">
        <v>31881440</v>
      </c>
      <c r="E49" s="23" t="s">
        <v>62</v>
      </c>
      <c r="F49" s="22" t="s">
        <v>63</v>
      </c>
      <c r="G49" s="24" t="s">
        <v>64</v>
      </c>
      <c r="H49" s="31" t="n">
        <v>0</v>
      </c>
      <c r="I49" s="31" t="n">
        <v>349.6</v>
      </c>
      <c r="J49" s="23"/>
      <c r="K49" s="27" t="s">
        <v>65</v>
      </c>
      <c r="L49" s="23"/>
      <c r="M49" s="27" t="s">
        <v>66</v>
      </c>
      <c r="N49" s="27" t="s">
        <v>66</v>
      </c>
      <c r="O49" s="27" t="s">
        <v>67</v>
      </c>
      <c r="P49" s="28" t="s">
        <v>68</v>
      </c>
      <c r="Q49" s="24"/>
      <c r="R49" s="23"/>
      <c r="S49" s="23"/>
      <c r="T49" s="23" t="s">
        <v>117</v>
      </c>
      <c r="U49" s="23"/>
      <c r="V49" s="23"/>
      <c r="W49" s="23"/>
      <c r="X49" s="27" t="s">
        <v>66</v>
      </c>
      <c r="Y49" s="27" t="s">
        <v>67</v>
      </c>
      <c r="Z49" s="26"/>
      <c r="AA49" s="32" t="s">
        <v>88</v>
      </c>
      <c r="AB49" s="23"/>
      <c r="AC49" s="23"/>
      <c r="AD49" s="26" t="s">
        <v>75</v>
      </c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2" t="s">
        <v>188</v>
      </c>
      <c r="AV49" s="26"/>
      <c r="AW49" s="23"/>
      <c r="AX49" s="23" t="s">
        <v>142</v>
      </c>
      <c r="AY49" s="23" t="s">
        <v>77</v>
      </c>
      <c r="AZ49" s="23"/>
      <c r="XFD49" s="4"/>
    </row>
    <row r="50" s="30" customFormat="true" ht="58.1" hidden="false" customHeight="false" outlineLevel="0" collapsed="false">
      <c r="A50" s="22" t="s">
        <v>189</v>
      </c>
      <c r="B50" s="23" t="s">
        <v>79</v>
      </c>
      <c r="C50" s="23" t="s">
        <v>120</v>
      </c>
      <c r="D50" s="24" t="n">
        <v>31881440</v>
      </c>
      <c r="E50" s="23" t="s">
        <v>62</v>
      </c>
      <c r="F50" s="22" t="s">
        <v>63</v>
      </c>
      <c r="G50" s="24" t="s">
        <v>64</v>
      </c>
      <c r="H50" s="31" t="n">
        <v>0</v>
      </c>
      <c r="I50" s="31" t="n">
        <v>1443.35</v>
      </c>
      <c r="J50" s="23"/>
      <c r="K50" s="27" t="s">
        <v>65</v>
      </c>
      <c r="L50" s="23"/>
      <c r="M50" s="27" t="s">
        <v>66</v>
      </c>
      <c r="N50" s="27" t="s">
        <v>66</v>
      </c>
      <c r="O50" s="27" t="s">
        <v>67</v>
      </c>
      <c r="P50" s="28" t="s">
        <v>68</v>
      </c>
      <c r="Q50" s="24"/>
      <c r="R50" s="23"/>
      <c r="S50" s="23"/>
      <c r="T50" s="23" t="s">
        <v>117</v>
      </c>
      <c r="U50" s="26"/>
      <c r="V50" s="23"/>
      <c r="W50" s="23"/>
      <c r="X50" s="27" t="s">
        <v>66</v>
      </c>
      <c r="Y50" s="27" t="s">
        <v>67</v>
      </c>
      <c r="Z50" s="26"/>
      <c r="AA50" s="32" t="s">
        <v>88</v>
      </c>
      <c r="AB50" s="23"/>
      <c r="AC50" s="23"/>
      <c r="AD50" s="26" t="s">
        <v>75</v>
      </c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3" t="s">
        <v>190</v>
      </c>
      <c r="AV50" s="26"/>
      <c r="AW50" s="23"/>
      <c r="AX50" s="23" t="s">
        <v>142</v>
      </c>
      <c r="AY50" s="23" t="s">
        <v>77</v>
      </c>
      <c r="AZ50" s="26"/>
      <c r="XFD50" s="4"/>
    </row>
    <row r="51" customFormat="false" ht="12.75" hidden="false" customHeight="false" outlineLevel="0" collapsed="false">
      <c r="IV51" s="1"/>
    </row>
    <row r="52" customFormat="false" ht="12.75" hidden="false" customHeight="false" outlineLevel="0" collapsed="false">
      <c r="IV52" s="1"/>
    </row>
    <row r="53" customFormat="false" ht="12.75" hidden="false" customHeight="false" outlineLevel="0" collapsed="false">
      <c r="IV53" s="1"/>
    </row>
    <row r="54" customFormat="false" ht="12.75" hidden="false" customHeight="false" outlineLevel="0" collapsed="false">
      <c r="IV54" s="1"/>
    </row>
    <row r="55" customFormat="false" ht="12.75" hidden="false" customHeight="false" outlineLevel="0" collapsed="false">
      <c r="IV55" s="1"/>
    </row>
    <row r="56" customFormat="false" ht="12.75" hidden="false" customHeight="false" outlineLevel="0" collapsed="false">
      <c r="IV56" s="1"/>
    </row>
    <row r="57" customFormat="false" ht="12.75" hidden="false" customHeight="false" outlineLevel="0" collapsed="false">
      <c r="IV57" s="1"/>
    </row>
    <row r="58" customFormat="false" ht="12.75" hidden="false" customHeight="false" outlineLevel="0" collapsed="false">
      <c r="IV58" s="1"/>
    </row>
    <row r="59" customFormat="false" ht="12.75" hidden="false" customHeight="false" outlineLevel="0" collapsed="false">
      <c r="IV59" s="1"/>
    </row>
    <row r="60" customFormat="false" ht="12.75" hidden="false" customHeight="false" outlineLevel="0" collapsed="false">
      <c r="IV60" s="1"/>
    </row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A1:S2"/>
    <mergeCell ref="A6:P6"/>
    <mergeCell ref="Q6:AD6"/>
    <mergeCell ref="AE6:AL6"/>
    <mergeCell ref="AM6:AT6"/>
    <mergeCell ref="AU6:AV6"/>
  </mergeCells>
  <printOptions headings="false" gridLines="false" gridLinesSet="true" horizontalCentered="false" verticalCentered="false"/>
  <pageMargins left="0.551388888888889" right="0.275694444444444" top="0.551388888888889" bottom="0.354166666666667" header="0.315277777777778" footer="0.196527777777778"/>
  <pageSetup paperSize="9" scale="70" fitToWidth="1" fitToHeight="1" pageOrder="overThenDown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&amp;CСтраница &amp;P</oddFooter>
  </headerFooter>
  <colBreaks count="1" manualBreakCount="1">
    <brk id="19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90" zoomScalePageLayoutView="65" workbookViewId="0">
      <selection pane="topLeft" activeCell="A5" activeCellId="0" sqref="A5"/>
    </sheetView>
  </sheetViews>
  <sheetFormatPr defaultColWidth="11.53515625" defaultRowHeight="14.65" customHeight="true" zeroHeight="false" outlineLevelRow="0" outlineLevelCol="0"/>
  <cols>
    <col collapsed="false" customWidth="true" hidden="false" outlineLevel="0" max="1" min="1" style="34" width="12.1"/>
    <col collapsed="false" customWidth="true" hidden="false" outlineLevel="0" max="2" min="2" style="34" width="12.55"/>
    <col collapsed="false" customWidth="true" hidden="false" outlineLevel="0" max="3" min="3" style="34" width="8.99"/>
    <col collapsed="false" customWidth="true" hidden="false" outlineLevel="0" max="4" min="4" style="35" width="7.66"/>
    <col collapsed="false" customWidth="false" hidden="false" outlineLevel="0" max="5" min="5" style="34" width="11.55"/>
    <col collapsed="false" customWidth="true" hidden="false" outlineLevel="0" max="6" min="6" style="34" width="10.32"/>
    <col collapsed="false" customWidth="true" hidden="false" outlineLevel="0" max="7" min="7" style="34" width="7.32"/>
    <col collapsed="false" customWidth="true" hidden="false" outlineLevel="0" max="8" min="8" style="34" width="8.66"/>
    <col collapsed="false" customWidth="true" hidden="false" outlineLevel="0" max="9" min="9" style="34" width="9.33"/>
    <col collapsed="false" customWidth="true" hidden="false" outlineLevel="0" max="10" min="10" style="34" width="2.88"/>
    <col collapsed="false" customWidth="true" hidden="false" outlineLevel="0" max="11" min="11" style="34" width="8.1"/>
    <col collapsed="false" customWidth="true" hidden="false" outlineLevel="0" max="12" min="12" style="34" width="7.66"/>
    <col collapsed="false" customWidth="true" hidden="false" outlineLevel="0" max="13" min="13" style="34" width="9.66"/>
    <col collapsed="false" customWidth="true" hidden="false" outlineLevel="0" max="14" min="14" style="34" width="10.32"/>
    <col collapsed="false" customWidth="true" hidden="false" outlineLevel="0" max="15" min="15" style="34" width="8.99"/>
    <col collapsed="false" customWidth="true" hidden="false" outlineLevel="0" max="16" min="16" style="34" width="11.1"/>
    <col collapsed="false" customWidth="true" hidden="false" outlineLevel="0" max="17" min="17" style="36" width="8.1"/>
    <col collapsed="false" customWidth="true" hidden="false" outlineLevel="0" max="18" min="18" style="36" width="12.32"/>
    <col collapsed="false" customWidth="true" hidden="false" outlineLevel="0" max="19" min="19" style="36" width="13.66"/>
    <col collapsed="false" customWidth="true" hidden="false" outlineLevel="0" max="20" min="20" style="36" width="13.33"/>
    <col collapsed="false" customWidth="true" hidden="false" outlineLevel="0" max="21" min="21" style="36" width="9.1"/>
    <col collapsed="false" customWidth="true" hidden="false" outlineLevel="0" max="22" min="22" style="36" width="13.99"/>
    <col collapsed="false" customWidth="true" hidden="false" outlineLevel="0" max="23" min="23" style="36" width="10.32"/>
    <col collapsed="false" customWidth="true" hidden="false" outlineLevel="0" max="24" min="24" style="36" width="8.99"/>
    <col collapsed="false" customWidth="true" hidden="false" outlineLevel="0" max="25" min="25" style="36" width="9.33"/>
    <col collapsed="false" customWidth="true" hidden="false" outlineLevel="0" max="26" min="26" style="36" width="10.55"/>
    <col collapsed="false" customWidth="true" hidden="false" outlineLevel="0" max="27" min="27" style="36" width="10.32"/>
    <col collapsed="false" customWidth="false" hidden="false" outlineLevel="0" max="29" min="28" style="36" width="11.55"/>
    <col collapsed="false" customWidth="true" hidden="false" outlineLevel="0" max="30" min="30" style="36" width="6.32"/>
    <col collapsed="false" customWidth="true" hidden="false" outlineLevel="0" max="31" min="31" style="34" width="4.1"/>
    <col collapsed="false" customWidth="true" hidden="false" outlineLevel="0" max="32" min="32" style="34" width="7.32"/>
    <col collapsed="false" customWidth="true" hidden="false" outlineLevel="0" max="33" min="33" style="34" width="9.66"/>
    <col collapsed="false" customWidth="true" hidden="false" outlineLevel="0" max="34" min="34" style="34" width="9.33"/>
    <col collapsed="false" customWidth="true" hidden="false" outlineLevel="0" max="35" min="35" style="34" width="8.33"/>
    <col collapsed="false" customWidth="true" hidden="false" outlineLevel="0" max="36" min="36" style="34" width="8.66"/>
    <col collapsed="false" customWidth="true" hidden="false" outlineLevel="0" max="37" min="37" style="34" width="10.1"/>
    <col collapsed="false" customWidth="true" hidden="false" outlineLevel="0" max="38" min="38" style="34" width="7.66"/>
    <col collapsed="false" customWidth="true" hidden="false" outlineLevel="0" max="39" min="39" style="34" width="10.66"/>
    <col collapsed="false" customWidth="true" hidden="false" outlineLevel="0" max="42" min="40" style="34" width="7.66"/>
    <col collapsed="false" customWidth="true" hidden="false" outlineLevel="0" max="43" min="43" style="34" width="8.1"/>
    <col collapsed="false" customWidth="true" hidden="false" outlineLevel="0" max="44" min="44" style="34" width="8.55"/>
    <col collapsed="false" customWidth="true" hidden="false" outlineLevel="0" max="45" min="45" style="34" width="7.66"/>
    <col collapsed="false" customWidth="true" hidden="false" outlineLevel="0" max="46" min="46" style="34" width="9.33"/>
    <col collapsed="false" customWidth="true" hidden="false" outlineLevel="0" max="47" min="47" style="36" width="18.33"/>
    <col collapsed="false" customWidth="true" hidden="false" outlineLevel="0" max="48" min="48" style="36" width="10.1"/>
    <col collapsed="false" customWidth="false" hidden="false" outlineLevel="0" max="49" min="49" style="34" width="11.55"/>
    <col collapsed="false" customWidth="true" hidden="false" outlineLevel="0" max="50" min="50" style="34" width="10.32"/>
    <col collapsed="false" customWidth="true" hidden="false" outlineLevel="0" max="51" min="51" style="34" width="9.33"/>
    <col collapsed="false" customWidth="true" hidden="false" outlineLevel="0" max="52" min="52" style="34" width="1.99"/>
    <col collapsed="false" customWidth="false" hidden="false" outlineLevel="0" max="255" min="53" style="34" width="11.55"/>
    <col collapsed="false" customWidth="true" hidden="false" outlineLevel="0" max="257" min="256" style="37" width="10.99"/>
  </cols>
  <sheetData>
    <row r="1" customFormat="false" ht="10.2" hidden="false" customHeight="true" outlineLevel="0" collapsed="false">
      <c r="A1" s="38"/>
    </row>
    <row r="2" customFormat="false" ht="17" hidden="false" customHeight="false" outlineLevel="0" collapsed="false">
      <c r="A2" s="38" t="s">
        <v>191</v>
      </c>
    </row>
    <row r="3" customFormat="false" ht="17" hidden="false" customHeight="false" outlineLevel="0" collapsed="false">
      <c r="A3" s="38" t="s">
        <v>192</v>
      </c>
    </row>
    <row r="4" customFormat="false" ht="17" hidden="false" customHeight="false" outlineLevel="0" collapsed="false">
      <c r="A4" s="39" t="s">
        <v>193</v>
      </c>
    </row>
    <row r="5" customFormat="false" ht="9.45" hidden="false" customHeight="true" outlineLevel="0" collapsed="false"/>
    <row r="6" customFormat="false" ht="19.35" hidden="false" customHeight="true" outlineLevel="0" collapsed="false">
      <c r="A6" s="40" t="s">
        <v>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1" t="s">
        <v>3</v>
      </c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2" t="s">
        <v>4</v>
      </c>
      <c r="AF6" s="42"/>
      <c r="AG6" s="42"/>
      <c r="AH6" s="42"/>
      <c r="AI6" s="42"/>
      <c r="AJ6" s="42"/>
      <c r="AK6" s="42"/>
      <c r="AL6" s="42"/>
      <c r="AM6" s="43" t="s">
        <v>5</v>
      </c>
      <c r="AN6" s="43"/>
      <c r="AO6" s="43"/>
      <c r="AP6" s="43"/>
      <c r="AQ6" s="43"/>
      <c r="AR6" s="43"/>
      <c r="AS6" s="43"/>
      <c r="AT6" s="43"/>
      <c r="AU6" s="44" t="s">
        <v>6</v>
      </c>
      <c r="AV6" s="44"/>
      <c r="AW6" s="45"/>
      <c r="AX6" s="45"/>
      <c r="AY6" s="45"/>
      <c r="AZ6" s="45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285" hidden="false" customHeight="true" outlineLevel="0" collapsed="false">
      <c r="A7" s="47" t="s">
        <v>7</v>
      </c>
      <c r="B7" s="47" t="s">
        <v>8</v>
      </c>
      <c r="C7" s="47" t="s">
        <v>9</v>
      </c>
      <c r="D7" s="47" t="s">
        <v>10</v>
      </c>
      <c r="E7" s="47" t="s">
        <v>11</v>
      </c>
      <c r="F7" s="47" t="s">
        <v>12</v>
      </c>
      <c r="G7" s="47" t="s">
        <v>13</v>
      </c>
      <c r="H7" s="47" t="s">
        <v>14</v>
      </c>
      <c r="I7" s="47" t="s">
        <v>15</v>
      </c>
      <c r="J7" s="47" t="s">
        <v>16</v>
      </c>
      <c r="K7" s="47" t="s">
        <v>17</v>
      </c>
      <c r="L7" s="47" t="s">
        <v>18</v>
      </c>
      <c r="M7" s="47" t="s">
        <v>19</v>
      </c>
      <c r="N7" s="47" t="s">
        <v>20</v>
      </c>
      <c r="O7" s="47" t="s">
        <v>21</v>
      </c>
      <c r="P7" s="47" t="s">
        <v>22</v>
      </c>
      <c r="Q7" s="48" t="s">
        <v>23</v>
      </c>
      <c r="R7" s="48" t="s">
        <v>24</v>
      </c>
      <c r="S7" s="48" t="s">
        <v>25</v>
      </c>
      <c r="T7" s="48" t="s">
        <v>26</v>
      </c>
      <c r="U7" s="48" t="s">
        <v>27</v>
      </c>
      <c r="V7" s="48" t="s">
        <v>28</v>
      </c>
      <c r="W7" s="48" t="s">
        <v>29</v>
      </c>
      <c r="X7" s="48" t="s">
        <v>30</v>
      </c>
      <c r="Y7" s="48" t="s">
        <v>31</v>
      </c>
      <c r="Z7" s="48" t="s">
        <v>32</v>
      </c>
      <c r="AA7" s="48" t="s">
        <v>33</v>
      </c>
      <c r="AB7" s="48" t="s">
        <v>34</v>
      </c>
      <c r="AC7" s="48" t="s">
        <v>35</v>
      </c>
      <c r="AD7" s="48" t="s">
        <v>36</v>
      </c>
      <c r="AE7" s="49" t="s">
        <v>37</v>
      </c>
      <c r="AF7" s="49" t="s">
        <v>38</v>
      </c>
      <c r="AG7" s="49" t="s">
        <v>39</v>
      </c>
      <c r="AH7" s="49" t="s">
        <v>40</v>
      </c>
      <c r="AI7" s="49" t="s">
        <v>41</v>
      </c>
      <c r="AJ7" s="49" t="s">
        <v>42</v>
      </c>
      <c r="AK7" s="49" t="s">
        <v>43</v>
      </c>
      <c r="AL7" s="49" t="s">
        <v>44</v>
      </c>
      <c r="AM7" s="50" t="s">
        <v>45</v>
      </c>
      <c r="AN7" s="50" t="s">
        <v>46</v>
      </c>
      <c r="AO7" s="50" t="s">
        <v>47</v>
      </c>
      <c r="AP7" s="50" t="s">
        <v>48</v>
      </c>
      <c r="AQ7" s="50" t="s">
        <v>49</v>
      </c>
      <c r="AR7" s="50" t="s">
        <v>50</v>
      </c>
      <c r="AS7" s="50" t="s">
        <v>51</v>
      </c>
      <c r="AT7" s="50" t="s">
        <v>52</v>
      </c>
      <c r="AU7" s="51" t="s">
        <v>53</v>
      </c>
      <c r="AV7" s="51" t="s">
        <v>54</v>
      </c>
      <c r="AW7" s="52" t="s">
        <v>55</v>
      </c>
      <c r="AX7" s="52" t="s">
        <v>56</v>
      </c>
      <c r="AY7" s="52" t="s">
        <v>57</v>
      </c>
      <c r="AZ7" s="53" t="s">
        <v>58</v>
      </c>
      <c r="BA7" s="54"/>
      <c r="BB7" s="54"/>
      <c r="BC7" s="54"/>
      <c r="BD7" s="54"/>
      <c r="BE7" s="55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  <c r="IV7" s="56"/>
      <c r="IW7" s="56"/>
    </row>
    <row r="8" customFormat="false" ht="96" hidden="false" customHeight="true" outlineLevel="0" collapsed="false">
      <c r="A8" s="57" t="s">
        <v>194</v>
      </c>
      <c r="B8" s="57" t="s">
        <v>195</v>
      </c>
      <c r="C8" s="57" t="s">
        <v>61</v>
      </c>
      <c r="D8" s="58" t="n">
        <v>41230763</v>
      </c>
      <c r="E8" s="57" t="s">
        <v>196</v>
      </c>
      <c r="F8" s="57" t="s">
        <v>63</v>
      </c>
      <c r="G8" s="58" t="s">
        <v>64</v>
      </c>
      <c r="H8" s="59" t="n">
        <v>7674.47</v>
      </c>
      <c r="I8" s="60" t="n">
        <v>191464.05</v>
      </c>
      <c r="J8" s="57"/>
      <c r="K8" s="61" t="s">
        <v>65</v>
      </c>
      <c r="L8" s="57"/>
      <c r="M8" s="61" t="s">
        <v>66</v>
      </c>
      <c r="N8" s="61" t="s">
        <v>66</v>
      </c>
      <c r="O8" s="61" t="s">
        <v>67</v>
      </c>
      <c r="P8" s="58" t="s">
        <v>68</v>
      </c>
      <c r="Q8" s="62" t="n">
        <v>875.23</v>
      </c>
      <c r="R8" s="62" t="n">
        <v>875.23</v>
      </c>
      <c r="S8" s="57" t="s">
        <v>197</v>
      </c>
      <c r="T8" s="57" t="s">
        <v>198</v>
      </c>
      <c r="U8" s="63"/>
      <c r="V8" s="57" t="s">
        <v>199</v>
      </c>
      <c r="W8" s="63" t="s">
        <v>200</v>
      </c>
      <c r="X8" s="61" t="s">
        <v>66</v>
      </c>
      <c r="Y8" s="61" t="s">
        <v>67</v>
      </c>
      <c r="Z8" s="61" t="s">
        <v>133</v>
      </c>
      <c r="AA8" s="57" t="s">
        <v>201</v>
      </c>
      <c r="AB8" s="58" t="s">
        <v>73</v>
      </c>
      <c r="AC8" s="57" t="s">
        <v>202</v>
      </c>
      <c r="AD8" s="63" t="s">
        <v>66</v>
      </c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 t="s">
        <v>203</v>
      </c>
      <c r="AY8" s="57" t="s">
        <v>204</v>
      </c>
      <c r="AZ8" s="63"/>
      <c r="BA8" s="64"/>
      <c r="BB8" s="64"/>
      <c r="BC8" s="64"/>
      <c r="BD8" s="64"/>
      <c r="BE8" s="65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  <c r="IV8" s="66"/>
      <c r="IW8" s="66"/>
    </row>
    <row r="9" customFormat="false" ht="94.2" hidden="false" customHeight="true" outlineLevel="0" collapsed="false">
      <c r="A9" s="57" t="s">
        <v>194</v>
      </c>
      <c r="B9" s="57" t="s">
        <v>195</v>
      </c>
      <c r="C9" s="57" t="s">
        <v>61</v>
      </c>
      <c r="D9" s="58" t="n">
        <v>41230763</v>
      </c>
      <c r="E9" s="57" t="s">
        <v>196</v>
      </c>
      <c r="F9" s="57" t="s">
        <v>63</v>
      </c>
      <c r="G9" s="58" t="s">
        <v>64</v>
      </c>
      <c r="H9" s="59" t="n">
        <v>11603.38</v>
      </c>
      <c r="I9" s="60" t="n">
        <v>289417.57</v>
      </c>
      <c r="J9" s="57"/>
      <c r="K9" s="61" t="s">
        <v>65</v>
      </c>
      <c r="L9" s="57"/>
      <c r="M9" s="61" t="s">
        <v>66</v>
      </c>
      <c r="N9" s="61" t="s">
        <v>66</v>
      </c>
      <c r="O9" s="61" t="s">
        <v>67</v>
      </c>
      <c r="P9" s="58" t="s">
        <v>68</v>
      </c>
      <c r="Q9" s="62" t="n">
        <v>1323.3</v>
      </c>
      <c r="R9" s="62" t="n">
        <v>1323.3</v>
      </c>
      <c r="S9" s="57" t="s">
        <v>205</v>
      </c>
      <c r="T9" s="57" t="s">
        <v>198</v>
      </c>
      <c r="U9" s="63"/>
      <c r="V9" s="57" t="s">
        <v>199</v>
      </c>
      <c r="W9" s="63" t="s">
        <v>200</v>
      </c>
      <c r="X9" s="61" t="s">
        <v>66</v>
      </c>
      <c r="Y9" s="61" t="s">
        <v>67</v>
      </c>
      <c r="Z9" s="61" t="s">
        <v>133</v>
      </c>
      <c r="AA9" s="57" t="s">
        <v>201</v>
      </c>
      <c r="AB9" s="58" t="s">
        <v>73</v>
      </c>
      <c r="AC9" s="57" t="s">
        <v>202</v>
      </c>
      <c r="AD9" s="63" t="s">
        <v>66</v>
      </c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57" t="s">
        <v>206</v>
      </c>
      <c r="AY9" s="57" t="s">
        <v>207</v>
      </c>
      <c r="AZ9" s="57"/>
      <c r="BA9" s="64"/>
      <c r="BB9" s="64"/>
      <c r="BC9" s="64"/>
      <c r="BD9" s="64"/>
      <c r="BE9" s="65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  <c r="IW9" s="66"/>
    </row>
    <row r="10" customFormat="false" ht="84" hidden="false" customHeight="true" outlineLevel="0" collapsed="false">
      <c r="A10" s="57" t="s">
        <v>194</v>
      </c>
      <c r="B10" s="57" t="s">
        <v>208</v>
      </c>
      <c r="C10" s="57" t="s">
        <v>61</v>
      </c>
      <c r="D10" s="58" t="n">
        <v>41230763</v>
      </c>
      <c r="E10" s="57" t="s">
        <v>196</v>
      </c>
      <c r="F10" s="57" t="s">
        <v>63</v>
      </c>
      <c r="G10" s="58" t="s">
        <v>64</v>
      </c>
      <c r="H10" s="59" t="n">
        <v>59557.28</v>
      </c>
      <c r="I10" s="59" t="n">
        <v>223185.8</v>
      </c>
      <c r="J10" s="57"/>
      <c r="K10" s="61" t="s">
        <v>65</v>
      </c>
      <c r="L10" s="63"/>
      <c r="M10" s="61" t="s">
        <v>66</v>
      </c>
      <c r="N10" s="61" t="s">
        <v>66</v>
      </c>
      <c r="O10" s="61" t="s">
        <v>67</v>
      </c>
      <c r="P10" s="58" t="s">
        <v>68</v>
      </c>
      <c r="Q10" s="62" t="n">
        <v>57.35</v>
      </c>
      <c r="R10" s="67" t="s">
        <v>209</v>
      </c>
      <c r="S10" s="57" t="s">
        <v>210</v>
      </c>
      <c r="T10" s="57" t="s">
        <v>211</v>
      </c>
      <c r="U10" s="63" t="s">
        <v>212</v>
      </c>
      <c r="V10" s="57" t="s">
        <v>213</v>
      </c>
      <c r="W10" s="63" t="s">
        <v>200</v>
      </c>
      <c r="X10" s="61" t="s">
        <v>66</v>
      </c>
      <c r="Y10" s="61" t="s">
        <v>67</v>
      </c>
      <c r="Z10" s="63"/>
      <c r="AA10" s="57" t="s">
        <v>201</v>
      </c>
      <c r="AB10" s="58" t="s">
        <v>73</v>
      </c>
      <c r="AC10" s="57" t="s">
        <v>202</v>
      </c>
      <c r="AD10" s="63" t="s">
        <v>66</v>
      </c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 t="s">
        <v>203</v>
      </c>
      <c r="AY10" s="57" t="s">
        <v>204</v>
      </c>
      <c r="AZ10" s="63"/>
      <c r="BA10" s="64"/>
      <c r="BB10" s="64"/>
      <c r="BC10" s="64"/>
      <c r="BD10" s="64"/>
      <c r="BE10" s="65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</row>
    <row r="11" customFormat="false" ht="83.4" hidden="false" customHeight="true" outlineLevel="0" collapsed="false">
      <c r="A11" s="57" t="s">
        <v>194</v>
      </c>
      <c r="B11" s="57" t="s">
        <v>208</v>
      </c>
      <c r="C11" s="57" t="s">
        <v>61</v>
      </c>
      <c r="D11" s="58" t="n">
        <v>41230763</v>
      </c>
      <c r="E11" s="57" t="s">
        <v>196</v>
      </c>
      <c r="F11" s="57" t="s">
        <v>63</v>
      </c>
      <c r="G11" s="58" t="s">
        <v>64</v>
      </c>
      <c r="H11" s="59" t="n">
        <v>198891.2</v>
      </c>
      <c r="I11" s="59" t="n">
        <v>745327.71</v>
      </c>
      <c r="J11" s="57"/>
      <c r="K11" s="61" t="s">
        <v>65</v>
      </c>
      <c r="L11" s="63"/>
      <c r="M11" s="61" t="s">
        <v>66</v>
      </c>
      <c r="N11" s="61" t="s">
        <v>66</v>
      </c>
      <c r="O11" s="61" t="s">
        <v>67</v>
      </c>
      <c r="P11" s="58" t="s">
        <v>68</v>
      </c>
      <c r="Q11" s="62" t="n">
        <v>191.52</v>
      </c>
      <c r="R11" s="67" t="s">
        <v>214</v>
      </c>
      <c r="S11" s="57" t="s">
        <v>215</v>
      </c>
      <c r="T11" s="57" t="s">
        <v>211</v>
      </c>
      <c r="U11" s="63" t="s">
        <v>212</v>
      </c>
      <c r="V11" s="57" t="s">
        <v>213</v>
      </c>
      <c r="W11" s="63" t="s">
        <v>200</v>
      </c>
      <c r="X11" s="61" t="s">
        <v>66</v>
      </c>
      <c r="Y11" s="61" t="s">
        <v>67</v>
      </c>
      <c r="Z11" s="63"/>
      <c r="AA11" s="57" t="s">
        <v>201</v>
      </c>
      <c r="AB11" s="58" t="s">
        <v>73</v>
      </c>
      <c r="AC11" s="57" t="s">
        <v>202</v>
      </c>
      <c r="AD11" s="63" t="s">
        <v>66</v>
      </c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 t="s">
        <v>203</v>
      </c>
      <c r="AY11" s="57" t="s">
        <v>204</v>
      </c>
      <c r="AZ11" s="63"/>
      <c r="BA11" s="64"/>
      <c r="BB11" s="64"/>
      <c r="BC11" s="64"/>
      <c r="BD11" s="64"/>
      <c r="BE11" s="65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</row>
    <row r="12" customFormat="false" ht="83.4" hidden="false" customHeight="true" outlineLevel="0" collapsed="false">
      <c r="A12" s="57" t="s">
        <v>194</v>
      </c>
      <c r="B12" s="57" t="s">
        <v>208</v>
      </c>
      <c r="C12" s="57" t="s">
        <v>61</v>
      </c>
      <c r="D12" s="58" t="n">
        <v>41230763</v>
      </c>
      <c r="E12" s="57" t="s">
        <v>196</v>
      </c>
      <c r="F12" s="57" t="s">
        <v>63</v>
      </c>
      <c r="G12" s="58" t="s">
        <v>64</v>
      </c>
      <c r="H12" s="62" t="n">
        <v>39254.84</v>
      </c>
      <c r="I12" s="62" t="n">
        <v>147104.15</v>
      </c>
      <c r="J12" s="57"/>
      <c r="K12" s="61" t="s">
        <v>65</v>
      </c>
      <c r="L12" s="63"/>
      <c r="M12" s="61" t="s">
        <v>66</v>
      </c>
      <c r="N12" s="61" t="s">
        <v>66</v>
      </c>
      <c r="O12" s="61" t="s">
        <v>67</v>
      </c>
      <c r="P12" s="58" t="s">
        <v>68</v>
      </c>
      <c r="Q12" s="62" t="n">
        <v>37.8</v>
      </c>
      <c r="R12" s="67" t="s">
        <v>216</v>
      </c>
      <c r="S12" s="57" t="s">
        <v>217</v>
      </c>
      <c r="T12" s="57" t="s">
        <v>211</v>
      </c>
      <c r="U12" s="63" t="s">
        <v>212</v>
      </c>
      <c r="V12" s="57" t="s">
        <v>213</v>
      </c>
      <c r="W12" s="63" t="s">
        <v>200</v>
      </c>
      <c r="X12" s="61" t="s">
        <v>66</v>
      </c>
      <c r="Y12" s="61" t="s">
        <v>67</v>
      </c>
      <c r="Z12" s="63"/>
      <c r="AA12" s="57" t="s">
        <v>201</v>
      </c>
      <c r="AB12" s="58" t="s">
        <v>73</v>
      </c>
      <c r="AC12" s="57" t="s">
        <v>202</v>
      </c>
      <c r="AD12" s="63" t="s">
        <v>66</v>
      </c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 t="s">
        <v>203</v>
      </c>
      <c r="AY12" s="57" t="s">
        <v>218</v>
      </c>
      <c r="AZ12" s="63"/>
      <c r="BA12" s="64"/>
      <c r="BB12" s="64"/>
      <c r="BC12" s="64"/>
      <c r="BD12" s="64"/>
      <c r="BE12" s="65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62.4" hidden="false" customHeight="true" outlineLevel="0" collapsed="false">
      <c r="A13" s="57" t="s">
        <v>194</v>
      </c>
      <c r="B13" s="57" t="s">
        <v>219</v>
      </c>
      <c r="C13" s="57" t="s">
        <v>61</v>
      </c>
      <c r="D13" s="58" t="n">
        <v>41230763</v>
      </c>
      <c r="E13" s="57" t="s">
        <v>196</v>
      </c>
      <c r="F13" s="57" t="s">
        <v>63</v>
      </c>
      <c r="G13" s="58" t="s">
        <v>64</v>
      </c>
      <c r="H13" s="59" t="n">
        <v>0</v>
      </c>
      <c r="I13" s="59" t="n">
        <v>34738.99</v>
      </c>
      <c r="J13" s="57"/>
      <c r="K13" s="61" t="s">
        <v>65</v>
      </c>
      <c r="L13" s="63"/>
      <c r="M13" s="61" t="s">
        <v>66</v>
      </c>
      <c r="N13" s="61" t="s">
        <v>66</v>
      </c>
      <c r="O13" s="61" t="s">
        <v>67</v>
      </c>
      <c r="P13" s="58" t="s">
        <v>68</v>
      </c>
      <c r="Q13" s="62" t="n">
        <v>98.3</v>
      </c>
      <c r="R13" s="62" t="n">
        <v>98.3</v>
      </c>
      <c r="S13" s="57" t="s">
        <v>220</v>
      </c>
      <c r="T13" s="57" t="s">
        <v>211</v>
      </c>
      <c r="U13" s="63" t="s">
        <v>221</v>
      </c>
      <c r="V13" s="57" t="s">
        <v>82</v>
      </c>
      <c r="W13" s="63" t="s">
        <v>200</v>
      </c>
      <c r="X13" s="61" t="s">
        <v>66</v>
      </c>
      <c r="Y13" s="61" t="s">
        <v>67</v>
      </c>
      <c r="Z13" s="63"/>
      <c r="AA13" s="57" t="s">
        <v>222</v>
      </c>
      <c r="AB13" s="58" t="s">
        <v>73</v>
      </c>
      <c r="AC13" s="57" t="s">
        <v>202</v>
      </c>
      <c r="AD13" s="63" t="s">
        <v>66</v>
      </c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 t="s">
        <v>125</v>
      </c>
      <c r="AY13" s="57" t="s">
        <v>223</v>
      </c>
      <c r="AZ13" s="63"/>
      <c r="BA13" s="64"/>
      <c r="BB13" s="64"/>
      <c r="BC13" s="64"/>
      <c r="BD13" s="64"/>
      <c r="BE13" s="65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73.8" hidden="false" customHeight="true" outlineLevel="0" collapsed="false">
      <c r="A14" s="57" t="s">
        <v>194</v>
      </c>
      <c r="B14" s="57" t="s">
        <v>224</v>
      </c>
      <c r="C14" s="57" t="s">
        <v>61</v>
      </c>
      <c r="D14" s="58" t="n">
        <v>41230763</v>
      </c>
      <c r="E14" s="57" t="s">
        <v>196</v>
      </c>
      <c r="F14" s="57" t="s">
        <v>63</v>
      </c>
      <c r="G14" s="58" t="s">
        <v>64</v>
      </c>
      <c r="H14" s="59" t="n">
        <v>611.68</v>
      </c>
      <c r="I14" s="60" t="n">
        <v>22984.08</v>
      </c>
      <c r="J14" s="57"/>
      <c r="K14" s="61" t="s">
        <v>65</v>
      </c>
      <c r="L14" s="57"/>
      <c r="M14" s="61" t="s">
        <v>66</v>
      </c>
      <c r="N14" s="61" t="s">
        <v>66</v>
      </c>
      <c r="O14" s="61" t="s">
        <v>67</v>
      </c>
      <c r="P14" s="58" t="s">
        <v>68</v>
      </c>
      <c r="Q14" s="62" t="n">
        <v>49.6</v>
      </c>
      <c r="R14" s="67" t="s">
        <v>225</v>
      </c>
      <c r="S14" s="57" t="s">
        <v>226</v>
      </c>
      <c r="T14" s="57" t="s">
        <v>211</v>
      </c>
      <c r="U14" s="63" t="s">
        <v>212</v>
      </c>
      <c r="V14" s="57" t="s">
        <v>227</v>
      </c>
      <c r="W14" s="63" t="s">
        <v>200</v>
      </c>
      <c r="X14" s="61" t="s">
        <v>66</v>
      </c>
      <c r="Y14" s="61" t="s">
        <v>67</v>
      </c>
      <c r="Z14" s="68"/>
      <c r="AA14" s="57" t="s">
        <v>201</v>
      </c>
      <c r="AB14" s="58" t="s">
        <v>73</v>
      </c>
      <c r="AC14" s="57" t="s">
        <v>228</v>
      </c>
      <c r="AD14" s="63" t="s">
        <v>66</v>
      </c>
      <c r="AE14" s="63"/>
      <c r="AF14" s="57"/>
      <c r="AG14" s="63"/>
      <c r="AH14" s="57"/>
      <c r="AI14" s="57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 t="s">
        <v>229</v>
      </c>
      <c r="AY14" s="69" t="s">
        <v>230</v>
      </c>
      <c r="AZ14" s="63"/>
      <c r="BA14" s="70"/>
      <c r="BB14" s="70"/>
      <c r="BC14" s="70"/>
      <c r="BD14" s="70"/>
      <c r="IV14" s="34"/>
    </row>
    <row r="15" customFormat="false" ht="14.65" hidden="false" customHeight="false" outlineLevel="0" collapsed="false">
      <c r="IV15" s="34"/>
    </row>
    <row r="16" customFormat="false" ht="14.65" hidden="false" customHeight="false" outlineLevel="0" collapsed="false">
      <c r="IV16" s="34"/>
    </row>
    <row r="17" customFormat="false" ht="14.65" hidden="false" customHeight="false" outlineLevel="0" collapsed="false">
      <c r="IV17" s="34"/>
    </row>
    <row r="18" customFormat="false" ht="14.65" hidden="false" customHeight="false" outlineLevel="0" collapsed="false">
      <c r="IV18" s="34"/>
    </row>
    <row r="19" customFormat="false" ht="14.65" hidden="false" customHeight="false" outlineLevel="0" collapsed="false">
      <c r="IV19" s="34"/>
    </row>
    <row r="20" customFormat="false" ht="14.65" hidden="false" customHeight="false" outlineLevel="0" collapsed="false">
      <c r="IV20" s="34"/>
    </row>
    <row r="21" customFormat="false" ht="14.65" hidden="false" customHeight="false" outlineLevel="0" collapsed="false">
      <c r="IV21" s="34"/>
    </row>
    <row r="22" customFormat="false" ht="14.65" hidden="false" customHeight="false" outlineLevel="0" collapsed="false">
      <c r="IV22" s="34"/>
    </row>
    <row r="23" customFormat="false" ht="14.65" hidden="false" customHeight="false" outlineLevel="0" collapsed="false">
      <c r="IV23" s="34"/>
    </row>
    <row r="24" customFormat="false" ht="14.65" hidden="false" customHeight="false" outlineLevel="0" collapsed="false">
      <c r="IV24" s="34"/>
    </row>
    <row r="25" customFormat="false" ht="14.65" hidden="false" customHeight="false" outlineLevel="0" collapsed="false">
      <c r="IV25" s="34"/>
    </row>
    <row r="26" customFormat="false" ht="14.65" hidden="false" customHeight="false" outlineLevel="0" collapsed="false">
      <c r="IV26" s="34"/>
    </row>
    <row r="27" customFormat="false" ht="14.65" hidden="false" customHeight="false" outlineLevel="0" collapsed="false">
      <c r="IV27" s="34"/>
    </row>
    <row r="28" customFormat="false" ht="14.65" hidden="false" customHeight="false" outlineLevel="0" collapsed="false">
      <c r="IV28" s="34"/>
    </row>
    <row r="29" customFormat="false" ht="14.65" hidden="false" customHeight="false" outlineLevel="0" collapsed="false">
      <c r="IV29" s="34"/>
    </row>
    <row r="30" customFormat="false" ht="14.65" hidden="false" customHeight="false" outlineLevel="0" collapsed="false">
      <c r="IV30" s="34"/>
    </row>
    <row r="31" customFormat="false" ht="14.65" hidden="false" customHeight="false" outlineLevel="0" collapsed="false">
      <c r="IV31" s="34"/>
    </row>
    <row r="32" customFormat="false" ht="14.65" hidden="false" customHeight="false" outlineLevel="0" collapsed="false">
      <c r="IV32" s="34"/>
    </row>
    <row r="33" customFormat="false" ht="14.65" hidden="false" customHeight="false" outlineLevel="0" collapsed="false">
      <c r="IV33" s="34"/>
    </row>
    <row r="34" customFormat="false" ht="14.65" hidden="false" customHeight="false" outlineLevel="0" collapsed="false">
      <c r="IV34" s="34"/>
    </row>
    <row r="35" customFormat="false" ht="14.65" hidden="false" customHeight="false" outlineLevel="0" collapsed="false">
      <c r="IV35" s="34"/>
    </row>
    <row r="36" customFormat="false" ht="14.65" hidden="false" customHeight="false" outlineLevel="0" collapsed="false">
      <c r="IV36" s="34"/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">
    <mergeCell ref="A6:P6"/>
    <mergeCell ref="Q6:AD6"/>
    <mergeCell ref="AE6:AL6"/>
    <mergeCell ref="AM6:AT6"/>
    <mergeCell ref="AU6:AV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90" zoomScalePageLayoutView="65" workbookViewId="0">
      <selection pane="topLeft" activeCell="A3" activeCellId="0" sqref="A3"/>
    </sheetView>
  </sheetViews>
  <sheetFormatPr defaultColWidth="11.53515625" defaultRowHeight="14.65" customHeight="true" zeroHeight="false" outlineLevelRow="0" outlineLevelCol="0"/>
  <cols>
    <col collapsed="false" customWidth="true" hidden="false" outlineLevel="0" max="1" min="1" style="34" width="12.14"/>
    <col collapsed="false" customWidth="false" hidden="false" outlineLevel="0" max="2" min="2" style="34" width="11.56"/>
    <col collapsed="false" customWidth="true" hidden="false" outlineLevel="0" max="3" min="3" style="34" width="8.99"/>
    <col collapsed="false" customWidth="true" hidden="false" outlineLevel="0" max="4" min="4" style="35" width="7.85"/>
    <col collapsed="false" customWidth="false" hidden="false" outlineLevel="0" max="5" min="5" style="34" width="11.56"/>
    <col collapsed="false" customWidth="true" hidden="false" outlineLevel="0" max="6" min="6" style="34" width="10.41"/>
    <col collapsed="false" customWidth="true" hidden="false" outlineLevel="0" max="7" min="7" style="34" width="7.28"/>
    <col collapsed="false" customWidth="true" hidden="false" outlineLevel="0" max="8" min="8" style="34" width="10.56"/>
    <col collapsed="false" customWidth="true" hidden="false" outlineLevel="0" max="9" min="9" style="34" width="11.13"/>
    <col collapsed="false" customWidth="true" hidden="false" outlineLevel="0" max="10" min="10" style="34" width="8.28"/>
    <col collapsed="false" customWidth="true" hidden="false" outlineLevel="0" max="11" min="11" style="34" width="8.14"/>
    <col collapsed="false" customWidth="true" hidden="false" outlineLevel="0" max="12" min="12" style="34" width="10.28"/>
    <col collapsed="false" customWidth="true" hidden="false" outlineLevel="0" max="13" min="13" style="34" width="9.7"/>
    <col collapsed="false" customWidth="true" hidden="false" outlineLevel="0" max="14" min="14" style="34" width="10.28"/>
    <col collapsed="false" customWidth="true" hidden="false" outlineLevel="0" max="15" min="15" style="34" width="8.99"/>
    <col collapsed="false" customWidth="true" hidden="false" outlineLevel="0" max="16" min="16" style="34" width="11.13"/>
    <col collapsed="false" customWidth="true" hidden="false" outlineLevel="0" max="17" min="17" style="36" width="8.14"/>
    <col collapsed="false" customWidth="true" hidden="false" outlineLevel="0" max="18" min="18" style="36" width="9.28"/>
    <col collapsed="false" customWidth="true" hidden="false" outlineLevel="0" max="19" min="19" style="36" width="13.85"/>
    <col collapsed="false" customWidth="true" hidden="false" outlineLevel="0" max="20" min="20" style="36" width="13.41"/>
    <col collapsed="false" customWidth="true" hidden="false" outlineLevel="0" max="21" min="21" style="36" width="9.14"/>
    <col collapsed="false" customWidth="true" hidden="false" outlineLevel="0" max="22" min="22" style="36" width="13.99"/>
    <col collapsed="false" customWidth="true" hidden="false" outlineLevel="0" max="23" min="23" style="36" width="10.28"/>
    <col collapsed="false" customWidth="true" hidden="false" outlineLevel="0" max="24" min="24" style="36" width="8.99"/>
    <col collapsed="false" customWidth="true" hidden="false" outlineLevel="0" max="25" min="25" style="36" width="9.28"/>
    <col collapsed="false" customWidth="true" hidden="false" outlineLevel="0" max="26" min="26" style="36" width="10.56"/>
    <col collapsed="false" customWidth="true" hidden="false" outlineLevel="0" max="27" min="27" style="36" width="10.28"/>
    <col collapsed="false" customWidth="false" hidden="false" outlineLevel="0" max="29" min="28" style="36" width="11.56"/>
    <col collapsed="false" customWidth="true" hidden="false" outlineLevel="0" max="30" min="30" style="36" width="9.28"/>
    <col collapsed="false" customWidth="true" hidden="false" outlineLevel="0" max="31" min="31" style="34" width="8.28"/>
    <col collapsed="false" customWidth="true" hidden="false" outlineLevel="0" max="32" min="32" style="34" width="7.28"/>
    <col collapsed="false" customWidth="true" hidden="false" outlineLevel="0" max="33" min="33" style="34" width="9.7"/>
    <col collapsed="false" customWidth="true" hidden="false" outlineLevel="0" max="34" min="34" style="34" width="9.28"/>
    <col collapsed="false" customWidth="true" hidden="false" outlineLevel="0" max="35" min="35" style="34" width="8.28"/>
    <col collapsed="false" customWidth="true" hidden="false" outlineLevel="0" max="36" min="36" style="34" width="8.7"/>
    <col collapsed="false" customWidth="true" hidden="false" outlineLevel="0" max="37" min="37" style="34" width="10.13"/>
    <col collapsed="false" customWidth="true" hidden="false" outlineLevel="0" max="38" min="38" style="34" width="7.85"/>
    <col collapsed="false" customWidth="true" hidden="false" outlineLevel="0" max="39" min="39" style="34" width="10.71"/>
    <col collapsed="false" customWidth="true" hidden="false" outlineLevel="0" max="41" min="40" style="34" width="7.85"/>
    <col collapsed="false" customWidth="true" hidden="false" outlineLevel="0" max="42" min="42" style="34" width="7.7"/>
    <col collapsed="false" customWidth="true" hidden="false" outlineLevel="0" max="43" min="43" style="34" width="8.14"/>
    <col collapsed="false" customWidth="true" hidden="false" outlineLevel="0" max="44" min="44" style="34" width="8.56"/>
    <col collapsed="false" customWidth="true" hidden="false" outlineLevel="0" max="45" min="45" style="34" width="7.7"/>
    <col collapsed="false" customWidth="true" hidden="false" outlineLevel="0" max="46" min="46" style="34" width="9.28"/>
    <col collapsed="false" customWidth="true" hidden="false" outlineLevel="0" max="47" min="47" style="36" width="64.56"/>
    <col collapsed="false" customWidth="true" hidden="false" outlineLevel="0" max="48" min="48" style="36" width="10.13"/>
    <col collapsed="false" customWidth="false" hidden="false" outlineLevel="0" max="49" min="49" style="34" width="11.56"/>
    <col collapsed="false" customWidth="true" hidden="false" outlineLevel="0" max="50" min="50" style="34" width="10.28"/>
    <col collapsed="false" customWidth="true" hidden="false" outlineLevel="0" max="52" min="51" style="34" width="9.28"/>
    <col collapsed="false" customWidth="false" hidden="false" outlineLevel="0" max="255" min="53" style="34" width="11.56"/>
    <col collapsed="false" customWidth="true" hidden="false" outlineLevel="0" max="257" min="256" style="37" width="10.99"/>
  </cols>
  <sheetData>
    <row r="1" customFormat="false" ht="17" hidden="false" customHeight="false" outlineLevel="0" collapsed="false">
      <c r="A1" s="38" t="s">
        <v>191</v>
      </c>
    </row>
    <row r="2" customFormat="false" ht="17" hidden="false" customHeight="false" outlineLevel="0" collapsed="false">
      <c r="A2" s="38" t="s">
        <v>192</v>
      </c>
    </row>
    <row r="4" customFormat="false" ht="9.4" hidden="false" customHeight="true" outlineLevel="0" collapsed="false"/>
    <row r="5" customFormat="false" ht="19.35" hidden="false" customHeight="true" outlineLevel="0" collapsed="false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1" t="s">
        <v>3</v>
      </c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2" t="s">
        <v>4</v>
      </c>
      <c r="AF5" s="42"/>
      <c r="AG5" s="42"/>
      <c r="AH5" s="42"/>
      <c r="AI5" s="42"/>
      <c r="AJ5" s="42"/>
      <c r="AK5" s="42"/>
      <c r="AL5" s="42"/>
      <c r="AM5" s="43" t="s">
        <v>5</v>
      </c>
      <c r="AN5" s="43"/>
      <c r="AO5" s="43"/>
      <c r="AP5" s="43"/>
      <c r="AQ5" s="43"/>
      <c r="AR5" s="43"/>
      <c r="AS5" s="43"/>
      <c r="AT5" s="43"/>
      <c r="AU5" s="44" t="s">
        <v>6</v>
      </c>
      <c r="AV5" s="44"/>
      <c r="AW5" s="45"/>
      <c r="AX5" s="45"/>
      <c r="AY5" s="45"/>
      <c r="AZ5" s="45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208.5" hidden="false" customHeight="true" outlineLevel="0" collapsed="false">
      <c r="A6" s="71" t="s">
        <v>7</v>
      </c>
      <c r="B6" s="71" t="s">
        <v>8</v>
      </c>
      <c r="C6" s="71" t="s">
        <v>9</v>
      </c>
      <c r="D6" s="71" t="s">
        <v>10</v>
      </c>
      <c r="E6" s="71" t="s">
        <v>11</v>
      </c>
      <c r="F6" s="71" t="s">
        <v>12</v>
      </c>
      <c r="G6" s="71" t="s">
        <v>13</v>
      </c>
      <c r="H6" s="71" t="s">
        <v>14</v>
      </c>
      <c r="I6" s="71" t="s">
        <v>15</v>
      </c>
      <c r="J6" s="71" t="s">
        <v>16</v>
      </c>
      <c r="K6" s="71" t="s">
        <v>17</v>
      </c>
      <c r="L6" s="71" t="s">
        <v>18</v>
      </c>
      <c r="M6" s="71" t="s">
        <v>19</v>
      </c>
      <c r="N6" s="71" t="s">
        <v>20</v>
      </c>
      <c r="O6" s="71" t="s">
        <v>21</v>
      </c>
      <c r="P6" s="71" t="s">
        <v>22</v>
      </c>
      <c r="Q6" s="72" t="s">
        <v>23</v>
      </c>
      <c r="R6" s="72" t="s">
        <v>24</v>
      </c>
      <c r="S6" s="72" t="s">
        <v>25</v>
      </c>
      <c r="T6" s="72" t="s">
        <v>26</v>
      </c>
      <c r="U6" s="72" t="s">
        <v>27</v>
      </c>
      <c r="V6" s="72" t="s">
        <v>28</v>
      </c>
      <c r="W6" s="72" t="s">
        <v>29</v>
      </c>
      <c r="X6" s="72" t="s">
        <v>30</v>
      </c>
      <c r="Y6" s="72" t="s">
        <v>31</v>
      </c>
      <c r="Z6" s="72" t="s">
        <v>32</v>
      </c>
      <c r="AA6" s="48" t="s">
        <v>33</v>
      </c>
      <c r="AB6" s="72" t="s">
        <v>34</v>
      </c>
      <c r="AC6" s="72" t="s">
        <v>35</v>
      </c>
      <c r="AD6" s="72" t="s">
        <v>36</v>
      </c>
      <c r="AE6" s="73" t="s">
        <v>37</v>
      </c>
      <c r="AF6" s="73" t="s">
        <v>38</v>
      </c>
      <c r="AG6" s="73" t="s">
        <v>39</v>
      </c>
      <c r="AH6" s="73" t="s">
        <v>40</v>
      </c>
      <c r="AI6" s="73" t="s">
        <v>41</v>
      </c>
      <c r="AJ6" s="73" t="s">
        <v>42</v>
      </c>
      <c r="AK6" s="73" t="s">
        <v>43</v>
      </c>
      <c r="AL6" s="73" t="s">
        <v>44</v>
      </c>
      <c r="AM6" s="74" t="s">
        <v>45</v>
      </c>
      <c r="AN6" s="74" t="s">
        <v>46</v>
      </c>
      <c r="AO6" s="74" t="s">
        <v>47</v>
      </c>
      <c r="AP6" s="74" t="s">
        <v>48</v>
      </c>
      <c r="AQ6" s="74" t="s">
        <v>49</v>
      </c>
      <c r="AR6" s="74" t="s">
        <v>50</v>
      </c>
      <c r="AS6" s="74" t="s">
        <v>51</v>
      </c>
      <c r="AT6" s="74" t="s">
        <v>52</v>
      </c>
      <c r="AU6" s="75" t="s">
        <v>53</v>
      </c>
      <c r="AV6" s="75" t="s">
        <v>54</v>
      </c>
      <c r="AW6" s="76" t="s">
        <v>55</v>
      </c>
      <c r="AX6" s="76" t="s">
        <v>56</v>
      </c>
      <c r="AY6" s="76" t="s">
        <v>57</v>
      </c>
      <c r="AZ6" s="76" t="s">
        <v>58</v>
      </c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  <c r="IU6" s="56"/>
      <c r="IV6" s="56"/>
      <c r="IW6" s="56"/>
    </row>
    <row r="7" customFormat="false" ht="56.3" hidden="false" customHeight="false" outlineLevel="0" collapsed="false">
      <c r="A7" s="77" t="s">
        <v>231</v>
      </c>
      <c r="B7" s="77" t="s">
        <v>232</v>
      </c>
      <c r="C7" s="78" t="s">
        <v>61</v>
      </c>
      <c r="D7" s="79" t="s">
        <v>233</v>
      </c>
      <c r="E7" s="78" t="s">
        <v>234</v>
      </c>
      <c r="F7" s="78" t="s">
        <v>63</v>
      </c>
      <c r="G7" s="78" t="s">
        <v>64</v>
      </c>
      <c r="H7" s="80" t="n">
        <v>0</v>
      </c>
      <c r="I7" s="80" t="n">
        <v>700643.82</v>
      </c>
      <c r="J7" s="81" t="s">
        <v>235</v>
      </c>
      <c r="K7" s="81" t="s">
        <v>65</v>
      </c>
      <c r="L7" s="81" t="s">
        <v>235</v>
      </c>
      <c r="M7" s="81" t="s">
        <v>66</v>
      </c>
      <c r="N7" s="81" t="s">
        <v>66</v>
      </c>
      <c r="O7" s="81" t="s">
        <v>67</v>
      </c>
      <c r="P7" s="78" t="s">
        <v>68</v>
      </c>
      <c r="Q7" s="82" t="n">
        <v>3740</v>
      </c>
      <c r="R7" s="82" t="n">
        <v>3740</v>
      </c>
      <c r="S7" s="78" t="s">
        <v>236</v>
      </c>
      <c r="T7" s="78" t="s">
        <v>237</v>
      </c>
      <c r="U7" s="78" t="s">
        <v>238</v>
      </c>
      <c r="V7" s="78" t="s">
        <v>239</v>
      </c>
      <c r="W7" s="81" t="s">
        <v>200</v>
      </c>
      <c r="X7" s="81" t="s">
        <v>66</v>
      </c>
      <c r="Y7" s="81" t="s">
        <v>67</v>
      </c>
      <c r="Z7" s="81" t="s">
        <v>133</v>
      </c>
      <c r="AA7" s="83" t="s">
        <v>72</v>
      </c>
      <c r="AB7" s="78" t="s">
        <v>73</v>
      </c>
      <c r="AC7" s="78" t="s">
        <v>240</v>
      </c>
      <c r="AD7" s="81" t="s">
        <v>66</v>
      </c>
      <c r="AE7" s="81" t="s">
        <v>235</v>
      </c>
      <c r="AF7" s="81" t="s">
        <v>235</v>
      </c>
      <c r="AG7" s="81" t="s">
        <v>235</v>
      </c>
      <c r="AH7" s="81" t="s">
        <v>235</v>
      </c>
      <c r="AI7" s="81" t="s">
        <v>235</v>
      </c>
      <c r="AJ7" s="81" t="s">
        <v>235</v>
      </c>
      <c r="AK7" s="81" t="s">
        <v>235</v>
      </c>
      <c r="AL7" s="81" t="s">
        <v>235</v>
      </c>
      <c r="AM7" s="81" t="s">
        <v>235</v>
      </c>
      <c r="AN7" s="81" t="s">
        <v>235</v>
      </c>
      <c r="AO7" s="81" t="s">
        <v>235</v>
      </c>
      <c r="AP7" s="81" t="s">
        <v>235</v>
      </c>
      <c r="AQ7" s="81" t="s">
        <v>235</v>
      </c>
      <c r="AR7" s="81" t="s">
        <v>235</v>
      </c>
      <c r="AS7" s="81" t="s">
        <v>235</v>
      </c>
      <c r="AT7" s="81" t="s">
        <v>235</v>
      </c>
      <c r="AU7" s="81" t="s">
        <v>235</v>
      </c>
      <c r="AV7" s="81" t="s">
        <v>235</v>
      </c>
      <c r="AW7" s="81" t="s">
        <v>235</v>
      </c>
      <c r="AX7" s="81" t="s">
        <v>235</v>
      </c>
      <c r="AY7" s="81" t="s">
        <v>241</v>
      </c>
      <c r="AZ7" s="81" t="s">
        <v>235</v>
      </c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  <c r="IW7" s="66"/>
    </row>
    <row r="8" customFormat="false" ht="74.3" hidden="false" customHeight="false" outlineLevel="0" collapsed="false">
      <c r="A8" s="77" t="s">
        <v>242</v>
      </c>
      <c r="B8" s="77" t="s">
        <v>243</v>
      </c>
      <c r="C8" s="78" t="s">
        <v>61</v>
      </c>
      <c r="D8" s="79" t="s">
        <v>233</v>
      </c>
      <c r="E8" s="78" t="s">
        <v>234</v>
      </c>
      <c r="F8" s="78" t="s">
        <v>63</v>
      </c>
      <c r="G8" s="78" t="s">
        <v>64</v>
      </c>
      <c r="H8" s="80" t="n">
        <v>549438.85</v>
      </c>
      <c r="I8" s="80" t="n">
        <v>1034349.11</v>
      </c>
      <c r="J8" s="81" t="s">
        <v>235</v>
      </c>
      <c r="K8" s="81" t="s">
        <v>65</v>
      </c>
      <c r="L8" s="81" t="s">
        <v>235</v>
      </c>
      <c r="M8" s="81" t="s">
        <v>66</v>
      </c>
      <c r="N8" s="81" t="s">
        <v>66</v>
      </c>
      <c r="O8" s="81" t="s">
        <v>67</v>
      </c>
      <c r="P8" s="78" t="s">
        <v>68</v>
      </c>
      <c r="Q8" s="82" t="n">
        <v>1857.8</v>
      </c>
      <c r="R8" s="82" t="n">
        <v>1857.8</v>
      </c>
      <c r="S8" s="78" t="s">
        <v>236</v>
      </c>
      <c r="T8" s="78" t="s">
        <v>244</v>
      </c>
      <c r="U8" s="78" t="s">
        <v>238</v>
      </c>
      <c r="V8" s="78" t="s">
        <v>239</v>
      </c>
      <c r="W8" s="81" t="s">
        <v>200</v>
      </c>
      <c r="X8" s="81" t="s">
        <v>66</v>
      </c>
      <c r="Y8" s="81" t="s">
        <v>67</v>
      </c>
      <c r="Z8" s="81" t="s">
        <v>133</v>
      </c>
      <c r="AA8" s="32" t="s">
        <v>88</v>
      </c>
      <c r="AB8" s="78" t="s">
        <v>73</v>
      </c>
      <c r="AC8" s="78" t="s">
        <v>74</v>
      </c>
      <c r="AD8" s="81" t="s">
        <v>66</v>
      </c>
      <c r="AE8" s="81" t="s">
        <v>235</v>
      </c>
      <c r="AF8" s="81" t="s">
        <v>235</v>
      </c>
      <c r="AG8" s="81" t="s">
        <v>235</v>
      </c>
      <c r="AH8" s="81" t="s">
        <v>235</v>
      </c>
      <c r="AI8" s="81" t="s">
        <v>235</v>
      </c>
      <c r="AJ8" s="81" t="s">
        <v>235</v>
      </c>
      <c r="AK8" s="81" t="s">
        <v>235</v>
      </c>
      <c r="AL8" s="81" t="s">
        <v>235</v>
      </c>
      <c r="AM8" s="81" t="s">
        <v>235</v>
      </c>
      <c r="AN8" s="81" t="s">
        <v>235</v>
      </c>
      <c r="AO8" s="81" t="s">
        <v>235</v>
      </c>
      <c r="AP8" s="81" t="s">
        <v>235</v>
      </c>
      <c r="AQ8" s="81" t="s">
        <v>235</v>
      </c>
      <c r="AR8" s="81" t="s">
        <v>235</v>
      </c>
      <c r="AS8" s="81" t="s">
        <v>235</v>
      </c>
      <c r="AT8" s="81" t="s">
        <v>235</v>
      </c>
      <c r="AU8" s="81" t="s">
        <v>235</v>
      </c>
      <c r="AV8" s="81" t="s">
        <v>235</v>
      </c>
      <c r="AW8" s="81" t="s">
        <v>235</v>
      </c>
      <c r="AX8" s="81" t="s">
        <v>235</v>
      </c>
      <c r="AY8" s="81" t="s">
        <v>245</v>
      </c>
      <c r="AZ8" s="81" t="s">
        <v>235</v>
      </c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  <c r="IV8" s="66"/>
      <c r="IW8" s="66"/>
    </row>
    <row r="9" customFormat="false" ht="83.3" hidden="false" customHeight="false" outlineLevel="0" collapsed="false">
      <c r="A9" s="77" t="s">
        <v>246</v>
      </c>
      <c r="B9" s="77" t="s">
        <v>247</v>
      </c>
      <c r="C9" s="78" t="s">
        <v>61</v>
      </c>
      <c r="D9" s="79" t="s">
        <v>233</v>
      </c>
      <c r="E9" s="78" t="s">
        <v>234</v>
      </c>
      <c r="F9" s="78" t="s">
        <v>63</v>
      </c>
      <c r="G9" s="78" t="s">
        <v>64</v>
      </c>
      <c r="H9" s="80" t="n">
        <v>3254936.78</v>
      </c>
      <c r="I9" s="84" t="n">
        <v>4070700.46</v>
      </c>
      <c r="J9" s="81" t="s">
        <v>235</v>
      </c>
      <c r="K9" s="81" t="s">
        <v>65</v>
      </c>
      <c r="L9" s="81" t="s">
        <v>235</v>
      </c>
      <c r="M9" s="81" t="s">
        <v>66</v>
      </c>
      <c r="N9" s="81" t="s">
        <v>66</v>
      </c>
      <c r="O9" s="81" t="s">
        <v>67</v>
      </c>
      <c r="P9" s="78" t="s">
        <v>68</v>
      </c>
      <c r="Q9" s="85" t="n">
        <v>2821.8</v>
      </c>
      <c r="R9" s="85" t="n">
        <v>2821.8</v>
      </c>
      <c r="S9" s="78" t="s">
        <v>236</v>
      </c>
      <c r="T9" s="78" t="s">
        <v>248</v>
      </c>
      <c r="U9" s="78" t="s">
        <v>238</v>
      </c>
      <c r="V9" s="78" t="s">
        <v>239</v>
      </c>
      <c r="W9" s="81" t="s">
        <v>200</v>
      </c>
      <c r="X9" s="81" t="s">
        <v>66</v>
      </c>
      <c r="Y9" s="81" t="s">
        <v>67</v>
      </c>
      <c r="Z9" s="81" t="s">
        <v>133</v>
      </c>
      <c r="AA9" s="83" t="s">
        <v>72</v>
      </c>
      <c r="AB9" s="78" t="s">
        <v>73</v>
      </c>
      <c r="AC9" s="78" t="s">
        <v>240</v>
      </c>
      <c r="AD9" s="81" t="s">
        <v>66</v>
      </c>
      <c r="AE9" s="81" t="s">
        <v>235</v>
      </c>
      <c r="AF9" s="81" t="s">
        <v>235</v>
      </c>
      <c r="AG9" s="81" t="s">
        <v>235</v>
      </c>
      <c r="AH9" s="81" t="s">
        <v>235</v>
      </c>
      <c r="AI9" s="81" t="s">
        <v>235</v>
      </c>
      <c r="AJ9" s="81" t="s">
        <v>235</v>
      </c>
      <c r="AK9" s="81" t="s">
        <v>235</v>
      </c>
      <c r="AL9" s="81" t="s">
        <v>235</v>
      </c>
      <c r="AM9" s="81" t="s">
        <v>235</v>
      </c>
      <c r="AN9" s="81" t="s">
        <v>235</v>
      </c>
      <c r="AO9" s="81" t="s">
        <v>235</v>
      </c>
      <c r="AP9" s="81" t="s">
        <v>235</v>
      </c>
      <c r="AQ9" s="81" t="s">
        <v>235</v>
      </c>
      <c r="AR9" s="81" t="s">
        <v>235</v>
      </c>
      <c r="AS9" s="81" t="s">
        <v>235</v>
      </c>
      <c r="AT9" s="81" t="s">
        <v>235</v>
      </c>
      <c r="AU9" s="81" t="s">
        <v>235</v>
      </c>
      <c r="AV9" s="81" t="s">
        <v>235</v>
      </c>
      <c r="AW9" s="81" t="s">
        <v>235</v>
      </c>
      <c r="AX9" s="81" t="s">
        <v>235</v>
      </c>
      <c r="AY9" s="81" t="s">
        <v>249</v>
      </c>
      <c r="AZ9" s="81" t="s">
        <v>235</v>
      </c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  <c r="IW9" s="66"/>
    </row>
    <row r="10" customFormat="false" ht="83.3" hidden="false" customHeight="false" outlineLevel="0" collapsed="false">
      <c r="A10" s="77" t="s">
        <v>246</v>
      </c>
      <c r="B10" s="77" t="s">
        <v>247</v>
      </c>
      <c r="C10" s="78" t="s">
        <v>61</v>
      </c>
      <c r="D10" s="79" t="s">
        <v>233</v>
      </c>
      <c r="E10" s="78" t="s">
        <v>234</v>
      </c>
      <c r="F10" s="78" t="s">
        <v>63</v>
      </c>
      <c r="G10" s="78" t="s">
        <v>64</v>
      </c>
      <c r="H10" s="80" t="n">
        <v>800906.88</v>
      </c>
      <c r="I10" s="84" t="n">
        <v>1001633.51</v>
      </c>
      <c r="J10" s="81" t="s">
        <v>235</v>
      </c>
      <c r="K10" s="81" t="s">
        <v>65</v>
      </c>
      <c r="L10" s="81" t="s">
        <v>235</v>
      </c>
      <c r="M10" s="81" t="s">
        <v>66</v>
      </c>
      <c r="N10" s="81" t="s">
        <v>66</v>
      </c>
      <c r="O10" s="81" t="s">
        <v>67</v>
      </c>
      <c r="P10" s="78" t="s">
        <v>68</v>
      </c>
      <c r="Q10" s="86" t="n">
        <v>694.33</v>
      </c>
      <c r="R10" s="86" t="n">
        <v>694.33</v>
      </c>
      <c r="S10" s="78" t="s">
        <v>236</v>
      </c>
      <c r="T10" s="78" t="s">
        <v>248</v>
      </c>
      <c r="U10" s="78" t="s">
        <v>238</v>
      </c>
      <c r="V10" s="78" t="s">
        <v>239</v>
      </c>
      <c r="W10" s="81" t="s">
        <v>200</v>
      </c>
      <c r="X10" s="81" t="s">
        <v>66</v>
      </c>
      <c r="Y10" s="81" t="s">
        <v>67</v>
      </c>
      <c r="Z10" s="81" t="s">
        <v>133</v>
      </c>
      <c r="AA10" s="83" t="s">
        <v>72</v>
      </c>
      <c r="AB10" s="78" t="s">
        <v>73</v>
      </c>
      <c r="AC10" s="78" t="s">
        <v>240</v>
      </c>
      <c r="AD10" s="81" t="s">
        <v>66</v>
      </c>
      <c r="AE10" s="81" t="s">
        <v>235</v>
      </c>
      <c r="AF10" s="81" t="s">
        <v>235</v>
      </c>
      <c r="AG10" s="81" t="s">
        <v>235</v>
      </c>
      <c r="AH10" s="81" t="s">
        <v>235</v>
      </c>
      <c r="AI10" s="81" t="s">
        <v>235</v>
      </c>
      <c r="AJ10" s="81" t="s">
        <v>235</v>
      </c>
      <c r="AK10" s="81" t="s">
        <v>235</v>
      </c>
      <c r="AL10" s="81" t="s">
        <v>235</v>
      </c>
      <c r="AM10" s="81" t="s">
        <v>235</v>
      </c>
      <c r="AN10" s="81" t="s">
        <v>235</v>
      </c>
      <c r="AO10" s="81" t="s">
        <v>235</v>
      </c>
      <c r="AP10" s="81" t="s">
        <v>235</v>
      </c>
      <c r="AQ10" s="81" t="s">
        <v>235</v>
      </c>
      <c r="AR10" s="81" t="s">
        <v>235</v>
      </c>
      <c r="AS10" s="81" t="s">
        <v>235</v>
      </c>
      <c r="AT10" s="81" t="s">
        <v>235</v>
      </c>
      <c r="AU10" s="81" t="s">
        <v>235</v>
      </c>
      <c r="AV10" s="81" t="s">
        <v>235</v>
      </c>
      <c r="AW10" s="81" t="s">
        <v>235</v>
      </c>
      <c r="AX10" s="81" t="s">
        <v>235</v>
      </c>
      <c r="AY10" s="81" t="s">
        <v>250</v>
      </c>
      <c r="AZ10" s="81" t="s">
        <v>235</v>
      </c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</row>
    <row r="11" customFormat="false" ht="56.3" hidden="false" customHeight="false" outlineLevel="0" collapsed="false">
      <c r="A11" s="77" t="s">
        <v>251</v>
      </c>
      <c r="B11" s="77" t="s">
        <v>252</v>
      </c>
      <c r="C11" s="78" t="s">
        <v>61</v>
      </c>
      <c r="D11" s="79" t="s">
        <v>233</v>
      </c>
      <c r="E11" s="78" t="s">
        <v>234</v>
      </c>
      <c r="F11" s="78" t="s">
        <v>63</v>
      </c>
      <c r="G11" s="78" t="s">
        <v>64</v>
      </c>
      <c r="H11" s="80" t="n">
        <v>107519.03</v>
      </c>
      <c r="I11" s="80" t="n">
        <v>128328.98</v>
      </c>
      <c r="J11" s="81" t="s">
        <v>235</v>
      </c>
      <c r="K11" s="81" t="s">
        <v>65</v>
      </c>
      <c r="L11" s="81" t="s">
        <v>235</v>
      </c>
      <c r="M11" s="81" t="s">
        <v>66</v>
      </c>
      <c r="N11" s="81" t="s">
        <v>66</v>
      </c>
      <c r="O11" s="81" t="s">
        <v>67</v>
      </c>
      <c r="P11" s="78" t="s">
        <v>68</v>
      </c>
      <c r="Q11" s="78" t="n">
        <v>161.4</v>
      </c>
      <c r="R11" s="78" t="n">
        <v>161.4</v>
      </c>
      <c r="S11" s="78" t="s">
        <v>253</v>
      </c>
      <c r="T11" s="78" t="s">
        <v>254</v>
      </c>
      <c r="U11" s="78" t="s">
        <v>238</v>
      </c>
      <c r="V11" s="78" t="s">
        <v>239</v>
      </c>
      <c r="W11" s="81" t="s">
        <v>200</v>
      </c>
      <c r="X11" s="81" t="s">
        <v>66</v>
      </c>
      <c r="Y11" s="81" t="s">
        <v>67</v>
      </c>
      <c r="Z11" s="81"/>
      <c r="AA11" s="83" t="s">
        <v>72</v>
      </c>
      <c r="AB11" s="78" t="s">
        <v>73</v>
      </c>
      <c r="AC11" s="78" t="s">
        <v>240</v>
      </c>
      <c r="AD11" s="81" t="s">
        <v>66</v>
      </c>
      <c r="AE11" s="81" t="s">
        <v>235</v>
      </c>
      <c r="AF11" s="81" t="s">
        <v>235</v>
      </c>
      <c r="AG11" s="81" t="s">
        <v>235</v>
      </c>
      <c r="AH11" s="81" t="s">
        <v>235</v>
      </c>
      <c r="AI11" s="81" t="s">
        <v>235</v>
      </c>
      <c r="AJ11" s="81" t="s">
        <v>235</v>
      </c>
      <c r="AK11" s="81" t="s">
        <v>235</v>
      </c>
      <c r="AL11" s="81" t="s">
        <v>235</v>
      </c>
      <c r="AM11" s="81" t="s">
        <v>235</v>
      </c>
      <c r="AN11" s="81" t="s">
        <v>235</v>
      </c>
      <c r="AO11" s="81" t="s">
        <v>235</v>
      </c>
      <c r="AP11" s="81" t="s">
        <v>235</v>
      </c>
      <c r="AQ11" s="81" t="s">
        <v>235</v>
      </c>
      <c r="AR11" s="81" t="s">
        <v>235</v>
      </c>
      <c r="AS11" s="81" t="s">
        <v>235</v>
      </c>
      <c r="AT11" s="81" t="s">
        <v>235</v>
      </c>
      <c r="AU11" s="81" t="s">
        <v>235</v>
      </c>
      <c r="AV11" s="81" t="s">
        <v>235</v>
      </c>
      <c r="AW11" s="81" t="s">
        <v>235</v>
      </c>
      <c r="AX11" s="81" t="s">
        <v>235</v>
      </c>
      <c r="AY11" s="81" t="s">
        <v>249</v>
      </c>
      <c r="AZ11" s="81" t="s">
        <v>235</v>
      </c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</row>
    <row r="12" customFormat="false" ht="13.8" hidden="false" customHeight="false" outlineLevel="0" collapsed="false">
      <c r="A12" s="87"/>
      <c r="B12" s="87"/>
      <c r="C12" s="88"/>
      <c r="D12" s="89"/>
      <c r="E12" s="88"/>
      <c r="F12" s="88"/>
      <c r="G12" s="88"/>
      <c r="H12" s="90"/>
      <c r="I12" s="90"/>
      <c r="J12" s="91"/>
      <c r="K12" s="91"/>
      <c r="L12" s="91"/>
      <c r="M12" s="91"/>
      <c r="N12" s="91"/>
      <c r="O12" s="91"/>
      <c r="P12" s="88"/>
      <c r="Q12" s="92"/>
      <c r="R12" s="92"/>
      <c r="S12" s="87"/>
      <c r="T12" s="88"/>
      <c r="U12" s="88"/>
      <c r="V12" s="88"/>
      <c r="W12" s="91"/>
      <c r="X12" s="91"/>
      <c r="Y12" s="91"/>
      <c r="Z12" s="91"/>
      <c r="AA12" s="93"/>
      <c r="AB12" s="88"/>
      <c r="AC12" s="88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4"/>
      <c r="HD12" s="64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  <c r="HY12" s="64"/>
      <c r="HZ12" s="64"/>
      <c r="IA12" s="64"/>
      <c r="IB12" s="64"/>
      <c r="IC12" s="64"/>
      <c r="ID12" s="64"/>
      <c r="IE12" s="64"/>
      <c r="IF12" s="64"/>
      <c r="IG12" s="64"/>
      <c r="IH12" s="64"/>
      <c r="II12" s="64"/>
      <c r="IJ12" s="64"/>
      <c r="IK12" s="64"/>
      <c r="IL12" s="64"/>
      <c r="IM12" s="64"/>
      <c r="IN12" s="64"/>
      <c r="IO12" s="64"/>
      <c r="IP12" s="64"/>
      <c r="IQ12" s="64"/>
      <c r="IR12" s="64"/>
      <c r="IS12" s="64"/>
      <c r="IT12" s="64"/>
      <c r="IU12" s="64"/>
      <c r="IV12" s="64"/>
      <c r="IW12" s="64"/>
    </row>
    <row r="13" customFormat="false" ht="14.65" hidden="false" customHeight="false" outlineLevel="0" collapsed="false">
      <c r="IV13" s="34"/>
    </row>
    <row r="14" customFormat="false" ht="14.65" hidden="false" customHeight="false" outlineLevel="0" collapsed="false">
      <c r="IV14" s="34"/>
    </row>
    <row r="15" customFormat="false" ht="14.65" hidden="false" customHeight="false" outlineLevel="0" collapsed="false">
      <c r="IV15" s="34"/>
    </row>
    <row r="16" customFormat="false" ht="14.65" hidden="false" customHeight="false" outlineLevel="0" collapsed="false">
      <c r="IV16" s="34"/>
    </row>
    <row r="17" customFormat="false" ht="14.65" hidden="false" customHeight="false" outlineLevel="0" collapsed="false">
      <c r="IV17" s="34"/>
    </row>
    <row r="18" customFormat="false" ht="14.65" hidden="false" customHeight="false" outlineLevel="0" collapsed="false">
      <c r="IV18" s="34"/>
    </row>
    <row r="19" customFormat="false" ht="14.65" hidden="false" customHeight="false" outlineLevel="0" collapsed="false">
      <c r="IV19" s="34"/>
    </row>
    <row r="20" customFormat="false" ht="14.65" hidden="false" customHeight="false" outlineLevel="0" collapsed="false">
      <c r="IV20" s="34"/>
    </row>
    <row r="21" customFormat="false" ht="14.65" hidden="false" customHeight="false" outlineLevel="0" collapsed="false">
      <c r="IV21" s="34"/>
    </row>
    <row r="22" customFormat="false" ht="14.65" hidden="false" customHeight="false" outlineLevel="0" collapsed="false">
      <c r="IV22" s="34"/>
    </row>
    <row r="23" customFormat="false" ht="14.65" hidden="false" customHeight="false" outlineLevel="0" collapsed="false">
      <c r="IV23" s="34"/>
    </row>
    <row r="24" customFormat="false" ht="14.65" hidden="false" customHeight="false" outlineLevel="0" collapsed="false">
      <c r="IV24" s="34"/>
    </row>
    <row r="25" customFormat="false" ht="14.65" hidden="false" customHeight="false" outlineLevel="0" collapsed="false">
      <c r="IV25" s="34"/>
    </row>
    <row r="26" customFormat="false" ht="14.65" hidden="false" customHeight="false" outlineLevel="0" collapsed="false">
      <c r="IV26" s="34"/>
    </row>
    <row r="27" customFormat="false" ht="14.65" hidden="false" customHeight="false" outlineLevel="0" collapsed="false">
      <c r="IV27" s="34"/>
    </row>
    <row r="28" customFormat="false" ht="14.65" hidden="false" customHeight="false" outlineLevel="0" collapsed="false">
      <c r="IV28" s="34"/>
    </row>
    <row r="29" customFormat="false" ht="14.65" hidden="false" customHeight="false" outlineLevel="0" collapsed="false">
      <c r="IV29" s="34"/>
    </row>
    <row r="30" customFormat="false" ht="14.65" hidden="false" customHeight="false" outlineLevel="0" collapsed="false">
      <c r="IV30" s="34"/>
    </row>
    <row r="31" customFormat="false" ht="14.65" hidden="false" customHeight="false" outlineLevel="0" collapsed="false">
      <c r="IV31" s="34"/>
    </row>
    <row r="32" customFormat="false" ht="14.65" hidden="false" customHeight="false" outlineLevel="0" collapsed="false">
      <c r="IV32" s="34"/>
    </row>
  </sheetData>
  <mergeCells count="5">
    <mergeCell ref="A5:P5"/>
    <mergeCell ref="Q5:AD5"/>
    <mergeCell ref="AE5:AL5"/>
    <mergeCell ref="AM5:AT5"/>
    <mergeCell ref="AU5:AV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90" zoomScalePageLayoutView="65" workbookViewId="0">
      <selection pane="topLeft" activeCell="E19" activeCellId="0" sqref="E19"/>
    </sheetView>
  </sheetViews>
  <sheetFormatPr defaultColWidth="11.53515625" defaultRowHeight="15.8" customHeight="true" zeroHeight="false" outlineLevelRow="0" outlineLevelCol="0"/>
  <cols>
    <col collapsed="false" customWidth="true" hidden="false" outlineLevel="0" max="1" min="1" style="34" width="38.28"/>
    <col collapsed="false" customWidth="true" hidden="false" outlineLevel="0" max="2" min="2" style="34" width="36.7"/>
    <col collapsed="false" customWidth="true" hidden="false" outlineLevel="0" max="3" min="3" style="34" width="16.7"/>
    <col collapsed="false" customWidth="true" hidden="false" outlineLevel="0" max="4" min="4" style="34" width="15.99"/>
    <col collapsed="false" customWidth="true" hidden="false" outlineLevel="0" max="5" min="5" style="34" width="37.56"/>
    <col collapsed="false" customWidth="true" hidden="false" outlineLevel="0" max="6" min="6" style="34" width="30.28"/>
    <col collapsed="false" customWidth="true" hidden="false" outlineLevel="0" max="7" min="7" style="34" width="16.42"/>
    <col collapsed="false" customWidth="true" hidden="false" outlineLevel="0" max="8" min="8" style="34" width="14.28"/>
    <col collapsed="false" customWidth="true" hidden="false" outlineLevel="0" max="9" min="9" style="34" width="15.41"/>
    <col collapsed="false" customWidth="true" hidden="false" outlineLevel="0" max="14" min="10" style="34" width="2.99"/>
    <col collapsed="false" customWidth="true" hidden="false" outlineLevel="0" max="15" min="15" style="34" width="4.41"/>
    <col collapsed="false" customWidth="true" hidden="false" outlineLevel="0" max="16" min="16" style="34" width="19.56"/>
    <col collapsed="false" customWidth="true" hidden="false" outlineLevel="0" max="17" min="17" style="34" width="10.85"/>
    <col collapsed="false" customWidth="true" hidden="false" outlineLevel="0" max="18" min="18" style="34" width="9.28"/>
    <col collapsed="false" customWidth="true" hidden="false" outlineLevel="0" max="19" min="19" style="34" width="29.41"/>
    <col collapsed="false" customWidth="true" hidden="false" outlineLevel="0" max="20" min="20" style="34" width="17.56"/>
    <col collapsed="false" customWidth="true" hidden="false" outlineLevel="0" max="21" min="21" style="34" width="9.14"/>
    <col collapsed="false" customWidth="true" hidden="false" outlineLevel="0" max="22" min="22" style="34" width="29.13"/>
    <col collapsed="false" customWidth="true" hidden="false" outlineLevel="0" max="23" min="23" style="34" width="13.99"/>
    <col collapsed="false" customWidth="true" hidden="false" outlineLevel="0" max="24" min="24" style="34" width="11.99"/>
    <col collapsed="false" customWidth="true" hidden="false" outlineLevel="0" max="25" min="25" style="34" width="14.14"/>
    <col collapsed="false" customWidth="true" hidden="false" outlineLevel="0" max="26" min="26" style="34" width="11.28"/>
    <col collapsed="false" customWidth="true" hidden="false" outlineLevel="0" max="27" min="27" style="34" width="22.99"/>
    <col collapsed="false" customWidth="true" hidden="false" outlineLevel="0" max="28" min="28" style="34" width="14.56"/>
    <col collapsed="false" customWidth="true" hidden="false" outlineLevel="0" max="29" min="29" style="34" width="27.85"/>
    <col collapsed="false" customWidth="true" hidden="false" outlineLevel="0" max="30" min="30" style="34" width="13.99"/>
    <col collapsed="false" customWidth="true" hidden="false" outlineLevel="0" max="31" min="31" style="34" width="6.7"/>
    <col collapsed="false" customWidth="true" hidden="false" outlineLevel="0" max="32" min="32" style="34" width="5.13"/>
    <col collapsed="false" customWidth="true" hidden="false" outlineLevel="0" max="33" min="33" style="34" width="7.85"/>
    <col collapsed="false" customWidth="true" hidden="false" outlineLevel="0" max="34" min="34" style="34" width="7.7"/>
    <col collapsed="false" customWidth="true" hidden="false" outlineLevel="0" max="36" min="35" style="34" width="6.7"/>
    <col collapsed="false" customWidth="true" hidden="false" outlineLevel="0" max="37" min="37" style="34" width="10.13"/>
    <col collapsed="false" customWidth="true" hidden="false" outlineLevel="0" max="38" min="38" style="34" width="6.99"/>
    <col collapsed="false" customWidth="true" hidden="false" outlineLevel="0" max="39" min="39" style="34" width="9.28"/>
    <col collapsed="false" customWidth="true" hidden="false" outlineLevel="0" max="40" min="40" style="34" width="5.99"/>
    <col collapsed="false" customWidth="true" hidden="false" outlineLevel="0" max="41" min="41" style="34" width="7.85"/>
    <col collapsed="false" customWidth="true" hidden="false" outlineLevel="0" max="42" min="42" style="34" width="5.99"/>
    <col collapsed="false" customWidth="true" hidden="false" outlineLevel="0" max="43" min="43" style="34" width="6.41"/>
    <col collapsed="false" customWidth="true" hidden="false" outlineLevel="0" max="44" min="44" style="34" width="6.56"/>
    <col collapsed="false" customWidth="true" hidden="false" outlineLevel="0" max="45" min="45" style="34" width="5.28"/>
    <col collapsed="false" customWidth="true" hidden="false" outlineLevel="0" max="46" min="46" style="34" width="7.56"/>
    <col collapsed="false" customWidth="false" hidden="false" outlineLevel="0" max="47" min="47" style="34" width="11.56"/>
    <col collapsed="false" customWidth="true" hidden="false" outlineLevel="0" max="48" min="48" style="34" width="10.13"/>
    <col collapsed="false" customWidth="false" hidden="false" outlineLevel="0" max="49" min="49" style="34" width="11.56"/>
    <col collapsed="false" customWidth="true" hidden="false" outlineLevel="0" max="50" min="50" style="34" width="26.7"/>
    <col collapsed="false" customWidth="true" hidden="false" outlineLevel="0" max="51" min="51" style="34" width="13.7"/>
    <col collapsed="false" customWidth="true" hidden="false" outlineLevel="0" max="52" min="52" style="34" width="27.28"/>
    <col collapsed="false" customWidth="false" hidden="false" outlineLevel="0" max="255" min="53" style="34" width="11.56"/>
  </cols>
  <sheetData>
    <row r="1" customFormat="false" ht="17" hidden="false" customHeight="false" outlineLevel="0" collapsed="false">
      <c r="A1" s="38" t="s">
        <v>255</v>
      </c>
    </row>
    <row r="2" customFormat="false" ht="17" hidden="false" customHeight="false" outlineLevel="0" collapsed="false">
      <c r="A2" s="38"/>
      <c r="B2" s="94" t="s">
        <v>256</v>
      </c>
    </row>
    <row r="4" customFormat="false" ht="19.35" hidden="false" customHeight="true" outlineLevel="0" collapsed="false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95" t="s">
        <v>3</v>
      </c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42" t="s">
        <v>4</v>
      </c>
      <c r="AF4" s="42"/>
      <c r="AG4" s="42"/>
      <c r="AH4" s="42"/>
      <c r="AI4" s="42"/>
      <c r="AJ4" s="42"/>
      <c r="AK4" s="42"/>
      <c r="AL4" s="42"/>
      <c r="AM4" s="43" t="s">
        <v>5</v>
      </c>
      <c r="AN4" s="43"/>
      <c r="AO4" s="43"/>
      <c r="AP4" s="43"/>
      <c r="AQ4" s="43"/>
      <c r="AR4" s="43"/>
      <c r="AS4" s="43"/>
      <c r="AT4" s="43"/>
      <c r="AU4" s="96" t="s">
        <v>6</v>
      </c>
      <c r="AV4" s="96"/>
      <c r="AW4" s="45"/>
      <c r="AX4" s="45"/>
      <c r="AY4" s="45"/>
      <c r="AZ4" s="45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  <c r="IU4" s="46"/>
      <c r="IV4" s="46"/>
      <c r="IW4" s="46"/>
    </row>
    <row r="5" customFormat="false" ht="130.5" hidden="false" customHeight="true" outlineLevel="0" collapsed="false">
      <c r="A5" s="71" t="s">
        <v>7</v>
      </c>
      <c r="B5" s="71" t="s">
        <v>8</v>
      </c>
      <c r="C5" s="71" t="s">
        <v>9</v>
      </c>
      <c r="D5" s="71" t="s">
        <v>10</v>
      </c>
      <c r="E5" s="71" t="s">
        <v>11</v>
      </c>
      <c r="F5" s="47" t="s">
        <v>12</v>
      </c>
      <c r="G5" s="47" t="s">
        <v>13</v>
      </c>
      <c r="H5" s="47" t="s">
        <v>14</v>
      </c>
      <c r="I5" s="47" t="s">
        <v>15</v>
      </c>
      <c r="J5" s="47" t="s">
        <v>16</v>
      </c>
      <c r="K5" s="47" t="s">
        <v>17</v>
      </c>
      <c r="L5" s="47" t="s">
        <v>18</v>
      </c>
      <c r="M5" s="47" t="s">
        <v>19</v>
      </c>
      <c r="N5" s="47" t="s">
        <v>20</v>
      </c>
      <c r="O5" s="47" t="s">
        <v>21</v>
      </c>
      <c r="P5" s="47" t="s">
        <v>22</v>
      </c>
      <c r="Q5" s="97" t="s">
        <v>23</v>
      </c>
      <c r="R5" s="97" t="s">
        <v>24</v>
      </c>
      <c r="S5" s="97" t="s">
        <v>257</v>
      </c>
      <c r="T5" s="97" t="s">
        <v>26</v>
      </c>
      <c r="U5" s="97" t="s">
        <v>27</v>
      </c>
      <c r="V5" s="98" t="s">
        <v>28</v>
      </c>
      <c r="W5" s="98" t="s">
        <v>29</v>
      </c>
      <c r="X5" s="98" t="s">
        <v>30</v>
      </c>
      <c r="Y5" s="98" t="s">
        <v>31</v>
      </c>
      <c r="Z5" s="98" t="s">
        <v>32</v>
      </c>
      <c r="AA5" s="98" t="s">
        <v>33</v>
      </c>
      <c r="AB5" s="98" t="s">
        <v>34</v>
      </c>
      <c r="AC5" s="98" t="s">
        <v>35</v>
      </c>
      <c r="AD5" s="98" t="s">
        <v>36</v>
      </c>
      <c r="AE5" s="49" t="s">
        <v>37</v>
      </c>
      <c r="AF5" s="49" t="s">
        <v>38</v>
      </c>
      <c r="AG5" s="49" t="s">
        <v>39</v>
      </c>
      <c r="AH5" s="49" t="s">
        <v>40</v>
      </c>
      <c r="AI5" s="49" t="s">
        <v>41</v>
      </c>
      <c r="AJ5" s="49" t="s">
        <v>42</v>
      </c>
      <c r="AK5" s="49" t="s">
        <v>43</v>
      </c>
      <c r="AL5" s="49" t="s">
        <v>44</v>
      </c>
      <c r="AM5" s="50" t="s">
        <v>45</v>
      </c>
      <c r="AN5" s="50" t="s">
        <v>46</v>
      </c>
      <c r="AO5" s="50" t="s">
        <v>47</v>
      </c>
      <c r="AP5" s="50" t="s">
        <v>48</v>
      </c>
      <c r="AQ5" s="50" t="s">
        <v>49</v>
      </c>
      <c r="AR5" s="50" t="s">
        <v>50</v>
      </c>
      <c r="AS5" s="50" t="s">
        <v>51</v>
      </c>
      <c r="AT5" s="50" t="s">
        <v>52</v>
      </c>
      <c r="AU5" s="99" t="s">
        <v>53</v>
      </c>
      <c r="AV5" s="99" t="s">
        <v>54</v>
      </c>
      <c r="AW5" s="52" t="s">
        <v>55</v>
      </c>
      <c r="AX5" s="52" t="s">
        <v>56</v>
      </c>
      <c r="AY5" s="52" t="s">
        <v>57</v>
      </c>
      <c r="AZ5" s="52" t="s">
        <v>58</v>
      </c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  <c r="IU5" s="56"/>
      <c r="IV5" s="56"/>
      <c r="IW5" s="56"/>
    </row>
    <row r="6" customFormat="false" ht="92.25" hidden="false" customHeight="true" outlineLevel="0" collapsed="false">
      <c r="A6" s="100" t="s">
        <v>258</v>
      </c>
      <c r="B6" s="101" t="s">
        <v>259</v>
      </c>
      <c r="C6" s="102" t="s">
        <v>61</v>
      </c>
      <c r="D6" s="103" t="s">
        <v>260</v>
      </c>
      <c r="E6" s="101" t="s">
        <v>261</v>
      </c>
      <c r="F6" s="104" t="s">
        <v>262</v>
      </c>
      <c r="G6" s="104" t="s">
        <v>64</v>
      </c>
      <c r="H6" s="105" t="n">
        <f aca="false">8257.12-158.38-158.38-158.38-158.38-158.38-158.38-158.38-158.38</f>
        <v>6990.08</v>
      </c>
      <c r="I6" s="106" t="n">
        <v>31676</v>
      </c>
      <c r="J6" s="107"/>
      <c r="K6" s="107"/>
      <c r="L6" s="107"/>
      <c r="M6" s="107"/>
      <c r="N6" s="107"/>
      <c r="O6" s="107"/>
      <c r="P6" s="104" t="s">
        <v>263</v>
      </c>
      <c r="Q6" s="108" t="n">
        <v>16.8</v>
      </c>
      <c r="R6" s="108" t="n">
        <v>16.8</v>
      </c>
      <c r="S6" s="109" t="s">
        <v>264</v>
      </c>
      <c r="T6" s="110" t="s">
        <v>265</v>
      </c>
      <c r="U6" s="111"/>
      <c r="V6" s="104" t="s">
        <v>266</v>
      </c>
      <c r="W6" s="112" t="s">
        <v>267</v>
      </c>
      <c r="X6" s="113" t="s">
        <v>268</v>
      </c>
      <c r="Y6" s="113" t="s">
        <v>268</v>
      </c>
      <c r="Z6" s="107"/>
      <c r="AA6" s="114" t="s">
        <v>269</v>
      </c>
      <c r="AB6" s="114" t="s">
        <v>270</v>
      </c>
      <c r="AC6" s="114" t="s">
        <v>271</v>
      </c>
      <c r="AD6" s="113" t="s">
        <v>268</v>
      </c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4" t="s">
        <v>272</v>
      </c>
      <c r="AY6" s="113" t="s">
        <v>273</v>
      </c>
      <c r="AZ6" s="115"/>
      <c r="BA6" s="116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117"/>
      <c r="EX6" s="117"/>
      <c r="EY6" s="117"/>
      <c r="EZ6" s="117"/>
      <c r="FA6" s="117"/>
      <c r="FB6" s="117"/>
      <c r="FC6" s="117"/>
      <c r="FD6" s="117"/>
      <c r="FE6" s="117"/>
      <c r="FF6" s="117"/>
      <c r="FG6" s="117"/>
      <c r="FH6" s="117"/>
      <c r="FI6" s="117"/>
      <c r="FJ6" s="117"/>
      <c r="FK6" s="117"/>
      <c r="FL6" s="117"/>
      <c r="FM6" s="117"/>
      <c r="FN6" s="117"/>
      <c r="FO6" s="117"/>
      <c r="FP6" s="117"/>
      <c r="FQ6" s="117"/>
      <c r="FR6" s="117"/>
      <c r="FS6" s="117"/>
      <c r="FT6" s="117"/>
      <c r="FU6" s="117"/>
      <c r="FV6" s="117"/>
      <c r="FW6" s="117"/>
      <c r="FX6" s="117"/>
      <c r="FY6" s="117"/>
      <c r="FZ6" s="117"/>
      <c r="GA6" s="117"/>
      <c r="GB6" s="117"/>
      <c r="GC6" s="117"/>
      <c r="GD6" s="117"/>
      <c r="GE6" s="117"/>
      <c r="GF6" s="117"/>
      <c r="GG6" s="117"/>
      <c r="GH6" s="117"/>
      <c r="GI6" s="117"/>
      <c r="GJ6" s="117"/>
      <c r="GK6" s="117"/>
      <c r="GL6" s="117"/>
      <c r="GM6" s="117"/>
      <c r="GN6" s="117"/>
      <c r="GO6" s="117"/>
      <c r="GP6" s="117"/>
      <c r="GQ6" s="117"/>
      <c r="GR6" s="117"/>
      <c r="GS6" s="117"/>
      <c r="GT6" s="117"/>
      <c r="GU6" s="117"/>
      <c r="GV6" s="117"/>
      <c r="GW6" s="117"/>
      <c r="GX6" s="117"/>
      <c r="GY6" s="117"/>
      <c r="GZ6" s="117"/>
      <c r="HA6" s="117"/>
      <c r="HB6" s="117"/>
      <c r="HC6" s="117"/>
      <c r="HD6" s="117"/>
      <c r="HE6" s="117"/>
      <c r="HF6" s="117"/>
      <c r="HG6" s="117"/>
      <c r="HH6" s="117"/>
      <c r="HI6" s="117"/>
      <c r="HJ6" s="117"/>
      <c r="HK6" s="117"/>
      <c r="HL6" s="117"/>
      <c r="HM6" s="117"/>
      <c r="HN6" s="117"/>
      <c r="HO6" s="117"/>
      <c r="HP6" s="117"/>
      <c r="HQ6" s="117"/>
      <c r="HR6" s="117"/>
      <c r="HS6" s="117"/>
      <c r="HT6" s="117"/>
      <c r="HU6" s="117"/>
      <c r="HV6" s="117"/>
      <c r="HW6" s="117"/>
      <c r="HX6" s="117"/>
      <c r="HY6" s="117"/>
      <c r="HZ6" s="117"/>
      <c r="IA6" s="117"/>
      <c r="IB6" s="117"/>
      <c r="IC6" s="117"/>
      <c r="ID6" s="117"/>
      <c r="IE6" s="117"/>
      <c r="IF6" s="117"/>
      <c r="IG6" s="117"/>
      <c r="IH6" s="117"/>
      <c r="II6" s="117"/>
      <c r="IJ6" s="117"/>
      <c r="IK6" s="117"/>
      <c r="IL6" s="117"/>
      <c r="IM6" s="117"/>
      <c r="IN6" s="117"/>
      <c r="IO6" s="117"/>
      <c r="IP6" s="117"/>
      <c r="IQ6" s="117"/>
      <c r="IR6" s="117"/>
      <c r="IS6" s="117"/>
      <c r="IT6" s="117"/>
      <c r="IU6" s="117"/>
      <c r="IV6" s="117"/>
      <c r="IW6" s="117"/>
    </row>
    <row r="7" customFormat="false" ht="96" hidden="false" customHeight="true" outlineLevel="0" collapsed="false">
      <c r="A7" s="100" t="s">
        <v>274</v>
      </c>
      <c r="B7" s="118" t="s">
        <v>275</v>
      </c>
      <c r="C7" s="102" t="s">
        <v>61</v>
      </c>
      <c r="D7" s="103" t="s">
        <v>260</v>
      </c>
      <c r="E7" s="101" t="s">
        <v>261</v>
      </c>
      <c r="F7" s="104" t="s">
        <v>262</v>
      </c>
      <c r="G7" s="104" t="s">
        <v>64</v>
      </c>
      <c r="H7" s="105" t="n">
        <f aca="false">5811.75-263.65-263.65-263.65-263.65-263.65-263.65-263.65-263.65</f>
        <v>3702.55</v>
      </c>
      <c r="I7" s="106" t="n">
        <v>52730</v>
      </c>
      <c r="J7" s="107"/>
      <c r="K7" s="107"/>
      <c r="L7" s="115"/>
      <c r="M7" s="107"/>
      <c r="N7" s="107"/>
      <c r="O7" s="107"/>
      <c r="P7" s="104" t="s">
        <v>263</v>
      </c>
      <c r="Q7" s="119" t="n">
        <v>73.5</v>
      </c>
      <c r="R7" s="119" t="n">
        <v>73.5</v>
      </c>
      <c r="S7" s="120" t="s">
        <v>276</v>
      </c>
      <c r="T7" s="120" t="s">
        <v>277</v>
      </c>
      <c r="U7" s="121"/>
      <c r="V7" s="104" t="s">
        <v>278</v>
      </c>
      <c r="W7" s="112" t="s">
        <v>267</v>
      </c>
      <c r="X7" s="113" t="s">
        <v>268</v>
      </c>
      <c r="Y7" s="113" t="s">
        <v>268</v>
      </c>
      <c r="Z7" s="115"/>
      <c r="AA7" s="114" t="s">
        <v>269</v>
      </c>
      <c r="AB7" s="114" t="s">
        <v>270</v>
      </c>
      <c r="AC7" s="114" t="s">
        <v>271</v>
      </c>
      <c r="AD7" s="113" t="s">
        <v>268</v>
      </c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4" t="s">
        <v>279</v>
      </c>
      <c r="AY7" s="113" t="s">
        <v>245</v>
      </c>
      <c r="AZ7" s="115"/>
      <c r="BA7" s="116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17"/>
      <c r="FD7" s="117"/>
      <c r="FE7" s="117"/>
      <c r="FF7" s="117"/>
      <c r="FG7" s="117"/>
      <c r="FH7" s="117"/>
      <c r="FI7" s="117"/>
      <c r="FJ7" s="117"/>
      <c r="FK7" s="117"/>
      <c r="FL7" s="117"/>
      <c r="FM7" s="117"/>
      <c r="FN7" s="117"/>
      <c r="FO7" s="117"/>
      <c r="FP7" s="117"/>
      <c r="FQ7" s="117"/>
      <c r="FR7" s="117"/>
      <c r="FS7" s="117"/>
      <c r="FT7" s="117"/>
      <c r="FU7" s="117"/>
      <c r="FV7" s="117"/>
      <c r="FW7" s="117"/>
      <c r="FX7" s="117"/>
      <c r="FY7" s="117"/>
      <c r="FZ7" s="117"/>
      <c r="GA7" s="117"/>
      <c r="GB7" s="117"/>
      <c r="GC7" s="117"/>
      <c r="GD7" s="117"/>
      <c r="GE7" s="117"/>
      <c r="GF7" s="117"/>
      <c r="GG7" s="117"/>
      <c r="GH7" s="117"/>
      <c r="GI7" s="117"/>
      <c r="GJ7" s="117"/>
      <c r="GK7" s="117"/>
      <c r="GL7" s="117"/>
      <c r="GM7" s="117"/>
      <c r="GN7" s="117"/>
      <c r="GO7" s="117"/>
      <c r="GP7" s="117"/>
      <c r="GQ7" s="117"/>
      <c r="GR7" s="117"/>
      <c r="GS7" s="117"/>
      <c r="GT7" s="117"/>
      <c r="GU7" s="117"/>
      <c r="GV7" s="117"/>
      <c r="GW7" s="117"/>
      <c r="GX7" s="117"/>
      <c r="GY7" s="117"/>
      <c r="GZ7" s="117"/>
      <c r="HA7" s="117"/>
      <c r="HB7" s="117"/>
      <c r="HC7" s="117"/>
      <c r="HD7" s="117"/>
      <c r="HE7" s="117"/>
      <c r="HF7" s="117"/>
      <c r="HG7" s="117"/>
      <c r="HH7" s="117"/>
      <c r="HI7" s="117"/>
      <c r="HJ7" s="117"/>
      <c r="HK7" s="117"/>
      <c r="HL7" s="117"/>
      <c r="HM7" s="117"/>
      <c r="HN7" s="117"/>
      <c r="HO7" s="117"/>
      <c r="HP7" s="117"/>
      <c r="HQ7" s="117"/>
      <c r="HR7" s="117"/>
      <c r="HS7" s="117"/>
      <c r="HT7" s="117"/>
      <c r="HU7" s="117"/>
      <c r="HV7" s="117"/>
      <c r="HW7" s="117"/>
      <c r="HX7" s="117"/>
      <c r="HY7" s="117"/>
      <c r="HZ7" s="117"/>
      <c r="IA7" s="117"/>
      <c r="IB7" s="117"/>
      <c r="IC7" s="117"/>
      <c r="ID7" s="117"/>
      <c r="IE7" s="117"/>
      <c r="IF7" s="117"/>
      <c r="IG7" s="117"/>
      <c r="IH7" s="117"/>
      <c r="II7" s="117"/>
      <c r="IJ7" s="117"/>
      <c r="IK7" s="117"/>
      <c r="IL7" s="117"/>
      <c r="IM7" s="117"/>
      <c r="IN7" s="117"/>
      <c r="IO7" s="117"/>
      <c r="IP7" s="117"/>
      <c r="IQ7" s="117"/>
      <c r="IR7" s="117"/>
      <c r="IS7" s="117"/>
      <c r="IT7" s="117"/>
      <c r="IU7" s="117"/>
      <c r="IV7" s="117"/>
      <c r="IW7" s="117"/>
    </row>
    <row r="8" customFormat="false" ht="113.25" hidden="false" customHeight="true" outlineLevel="0" collapsed="false">
      <c r="A8" s="122" t="s">
        <v>280</v>
      </c>
      <c r="B8" s="101" t="s">
        <v>281</v>
      </c>
      <c r="C8" s="102" t="s">
        <v>61</v>
      </c>
      <c r="D8" s="103" t="s">
        <v>260</v>
      </c>
      <c r="E8" s="101" t="s">
        <v>261</v>
      </c>
      <c r="F8" s="104" t="s">
        <v>262</v>
      </c>
      <c r="G8" s="104" t="s">
        <v>64</v>
      </c>
      <c r="H8" s="114" t="n">
        <f aca="false">I8-6992.01</f>
        <v>0</v>
      </c>
      <c r="I8" s="114" t="n">
        <v>6992.01</v>
      </c>
      <c r="J8" s="107"/>
      <c r="K8" s="107"/>
      <c r="L8" s="107"/>
      <c r="M8" s="107"/>
      <c r="N8" s="107"/>
      <c r="O8" s="107"/>
      <c r="P8" s="104" t="s">
        <v>263</v>
      </c>
      <c r="Q8" s="108" t="n">
        <v>136.4</v>
      </c>
      <c r="R8" s="108" t="n">
        <v>136.4</v>
      </c>
      <c r="S8" s="109" t="s">
        <v>264</v>
      </c>
      <c r="T8" s="110" t="s">
        <v>265</v>
      </c>
      <c r="U8" s="111"/>
      <c r="V8" s="104" t="s">
        <v>282</v>
      </c>
      <c r="W8" s="112" t="s">
        <v>267</v>
      </c>
      <c r="X8" s="113" t="s">
        <v>268</v>
      </c>
      <c r="Y8" s="113" t="s">
        <v>268</v>
      </c>
      <c r="Z8" s="107"/>
      <c r="AA8" s="104" t="s">
        <v>283</v>
      </c>
      <c r="AB8" s="114" t="s">
        <v>270</v>
      </c>
      <c r="AC8" s="114" t="s">
        <v>271</v>
      </c>
      <c r="AD8" s="113" t="s">
        <v>268</v>
      </c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04" t="s">
        <v>284</v>
      </c>
      <c r="AY8" s="113" t="s">
        <v>285</v>
      </c>
      <c r="AZ8" s="107"/>
      <c r="BA8" s="116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  <c r="EH8" s="117"/>
      <c r="EI8" s="117"/>
      <c r="EJ8" s="117"/>
      <c r="EK8" s="117"/>
      <c r="EL8" s="117"/>
      <c r="EM8" s="117"/>
      <c r="EN8" s="117"/>
      <c r="EO8" s="117"/>
      <c r="EP8" s="117"/>
      <c r="EQ8" s="117"/>
      <c r="ER8" s="117"/>
      <c r="ES8" s="117"/>
      <c r="ET8" s="117"/>
      <c r="EU8" s="117"/>
      <c r="EV8" s="117"/>
      <c r="EW8" s="117"/>
      <c r="EX8" s="117"/>
      <c r="EY8" s="117"/>
      <c r="EZ8" s="117"/>
      <c r="FA8" s="117"/>
      <c r="FB8" s="117"/>
      <c r="FC8" s="117"/>
      <c r="FD8" s="117"/>
      <c r="FE8" s="117"/>
      <c r="FF8" s="117"/>
      <c r="FG8" s="117"/>
      <c r="FH8" s="117"/>
      <c r="FI8" s="117"/>
      <c r="FJ8" s="117"/>
      <c r="FK8" s="117"/>
      <c r="FL8" s="117"/>
      <c r="FM8" s="117"/>
      <c r="FN8" s="117"/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/>
      <c r="IQ8" s="117"/>
      <c r="IR8" s="117"/>
      <c r="IS8" s="117"/>
      <c r="IT8" s="117"/>
      <c r="IU8" s="117"/>
      <c r="IV8" s="117"/>
      <c r="IW8" s="117"/>
    </row>
    <row r="9" customFormat="false" ht="93" hidden="false" customHeight="true" outlineLevel="0" collapsed="false">
      <c r="A9" s="122" t="s">
        <v>280</v>
      </c>
      <c r="B9" s="101" t="s">
        <v>286</v>
      </c>
      <c r="C9" s="102" t="s">
        <v>61</v>
      </c>
      <c r="D9" s="103" t="s">
        <v>260</v>
      </c>
      <c r="E9" s="101" t="s">
        <v>261</v>
      </c>
      <c r="F9" s="104" t="s">
        <v>262</v>
      </c>
      <c r="G9" s="104" t="s">
        <v>64</v>
      </c>
      <c r="H9" s="114" t="n">
        <v>0</v>
      </c>
      <c r="I9" s="106" t="n">
        <v>301</v>
      </c>
      <c r="J9" s="107"/>
      <c r="K9" s="107"/>
      <c r="L9" s="115"/>
      <c r="M9" s="107"/>
      <c r="N9" s="107"/>
      <c r="O9" s="107"/>
      <c r="P9" s="104" t="s">
        <v>263</v>
      </c>
      <c r="Q9" s="108" t="n">
        <v>260.2</v>
      </c>
      <c r="R9" s="108" t="n">
        <v>260.2</v>
      </c>
      <c r="S9" s="109" t="s">
        <v>264</v>
      </c>
      <c r="T9" s="109" t="s">
        <v>287</v>
      </c>
      <c r="U9" s="121"/>
      <c r="V9" s="104" t="s">
        <v>266</v>
      </c>
      <c r="W9" s="112" t="s">
        <v>267</v>
      </c>
      <c r="X9" s="113" t="s">
        <v>268</v>
      </c>
      <c r="Y9" s="113" t="s">
        <v>268</v>
      </c>
      <c r="Z9" s="115"/>
      <c r="AA9" s="104" t="s">
        <v>283</v>
      </c>
      <c r="AB9" s="114" t="s">
        <v>270</v>
      </c>
      <c r="AC9" s="114" t="s">
        <v>271</v>
      </c>
      <c r="AD9" s="113" t="s">
        <v>268</v>
      </c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02" t="s">
        <v>288</v>
      </c>
      <c r="AY9" s="113" t="s">
        <v>289</v>
      </c>
      <c r="AZ9" s="123" t="s">
        <v>290</v>
      </c>
      <c r="BA9" s="116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  <c r="EI9" s="117"/>
      <c r="EJ9" s="117"/>
      <c r="EK9" s="117"/>
      <c r="EL9" s="117"/>
      <c r="EM9" s="117"/>
      <c r="EN9" s="117"/>
      <c r="EO9" s="117"/>
      <c r="EP9" s="117"/>
      <c r="EQ9" s="117"/>
      <c r="ER9" s="117"/>
      <c r="ES9" s="117"/>
      <c r="ET9" s="117"/>
      <c r="EU9" s="117"/>
      <c r="EV9" s="117"/>
      <c r="EW9" s="117"/>
      <c r="EX9" s="117"/>
      <c r="EY9" s="117"/>
      <c r="EZ9" s="117"/>
      <c r="FA9" s="117"/>
      <c r="FB9" s="117"/>
      <c r="FC9" s="117"/>
      <c r="FD9" s="117"/>
      <c r="FE9" s="117"/>
      <c r="FF9" s="117"/>
      <c r="FG9" s="117"/>
      <c r="FH9" s="117"/>
      <c r="FI9" s="117"/>
      <c r="FJ9" s="117"/>
      <c r="FK9" s="117"/>
      <c r="FL9" s="117"/>
      <c r="FM9" s="117"/>
      <c r="FN9" s="117"/>
      <c r="FO9" s="117"/>
      <c r="FP9" s="117"/>
      <c r="FQ9" s="117"/>
      <c r="FR9" s="117"/>
      <c r="FS9" s="117"/>
      <c r="FT9" s="117"/>
      <c r="FU9" s="117"/>
      <c r="FV9" s="117"/>
      <c r="FW9" s="117"/>
      <c r="FX9" s="117"/>
      <c r="FY9" s="117"/>
      <c r="FZ9" s="117"/>
      <c r="GA9" s="117"/>
      <c r="GB9" s="117"/>
      <c r="GC9" s="117"/>
      <c r="GD9" s="117"/>
      <c r="GE9" s="117"/>
      <c r="GF9" s="117"/>
      <c r="GG9" s="117"/>
      <c r="GH9" s="117"/>
      <c r="GI9" s="117"/>
      <c r="GJ9" s="117"/>
      <c r="GK9" s="117"/>
      <c r="GL9" s="117"/>
      <c r="GM9" s="117"/>
      <c r="GN9" s="117"/>
      <c r="GO9" s="117"/>
      <c r="GP9" s="117"/>
      <c r="GQ9" s="117"/>
      <c r="GR9" s="117"/>
      <c r="GS9" s="117"/>
      <c r="GT9" s="117"/>
      <c r="GU9" s="117"/>
      <c r="GV9" s="117"/>
      <c r="GW9" s="117"/>
      <c r="GX9" s="117"/>
      <c r="GY9" s="117"/>
      <c r="GZ9" s="117"/>
      <c r="HA9" s="117"/>
      <c r="HB9" s="117"/>
      <c r="HC9" s="117"/>
      <c r="HD9" s="117"/>
      <c r="HE9" s="117"/>
      <c r="HF9" s="117"/>
      <c r="HG9" s="117"/>
      <c r="HH9" s="117"/>
      <c r="HI9" s="117"/>
      <c r="HJ9" s="117"/>
      <c r="HK9" s="117"/>
      <c r="HL9" s="117"/>
      <c r="HM9" s="117"/>
      <c r="HN9" s="117"/>
      <c r="HO9" s="117"/>
      <c r="HP9" s="117"/>
      <c r="HQ9" s="117"/>
      <c r="HR9" s="117"/>
      <c r="HS9" s="117"/>
      <c r="HT9" s="117"/>
      <c r="HU9" s="117"/>
      <c r="HV9" s="117"/>
      <c r="HW9" s="117"/>
      <c r="HX9" s="117"/>
      <c r="HY9" s="117"/>
      <c r="HZ9" s="117"/>
      <c r="IA9" s="117"/>
      <c r="IB9" s="117"/>
      <c r="IC9" s="117"/>
      <c r="ID9" s="117"/>
      <c r="IE9" s="117"/>
      <c r="IF9" s="117"/>
      <c r="IG9" s="117"/>
      <c r="IH9" s="117"/>
      <c r="II9" s="117"/>
      <c r="IJ9" s="117"/>
      <c r="IK9" s="117"/>
      <c r="IL9" s="117"/>
      <c r="IM9" s="117"/>
      <c r="IN9" s="117"/>
      <c r="IO9" s="117"/>
      <c r="IP9" s="117"/>
      <c r="IQ9" s="117"/>
      <c r="IR9" s="117"/>
      <c r="IS9" s="117"/>
      <c r="IT9" s="117"/>
      <c r="IU9" s="117"/>
      <c r="IV9" s="117"/>
      <c r="IW9" s="117"/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">
    <mergeCell ref="A4:P4"/>
    <mergeCell ref="Q4:AD4"/>
    <mergeCell ref="AE4:AL4"/>
    <mergeCell ref="AM4:AT4"/>
    <mergeCell ref="AU4:AV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90" zoomScalePageLayoutView="65" workbookViewId="0">
      <selection pane="topLeft" activeCell="G19" activeCellId="0" sqref="G19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52" min="1" style="0" width="9.06"/>
  </cols>
  <sheetData>
    <row r="1" customFormat="false" ht="17" hidden="false" customHeight="false" outlineLevel="0" collapsed="false">
      <c r="A1" s="38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</row>
    <row r="2" customFormat="false" ht="17" hidden="false" customHeight="false" outlineLevel="0" collapsed="false">
      <c r="A2" s="38" t="s">
        <v>255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</row>
    <row r="3" customFormat="false" ht="19.35" hidden="false" customHeight="false" outlineLevel="0" collapsed="false">
      <c r="A3" s="38"/>
      <c r="B3" s="39" t="s">
        <v>291</v>
      </c>
      <c r="C3" s="124"/>
      <c r="D3" s="125" t="s">
        <v>292</v>
      </c>
      <c r="E3" s="125"/>
      <c r="F3" s="125"/>
      <c r="G3" s="125"/>
      <c r="H3" s="125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</row>
    <row r="4" customFormat="false" ht="13.8" hidden="false" customHeight="false" outlineLevel="0" collapsed="false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</row>
    <row r="5" customFormat="false" ht="20.4" hidden="false" customHeight="true" outlineLevel="0" collapsed="false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95" t="s">
        <v>3</v>
      </c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42" t="s">
        <v>4</v>
      </c>
      <c r="AF5" s="42"/>
      <c r="AG5" s="42"/>
      <c r="AH5" s="42"/>
      <c r="AI5" s="42"/>
      <c r="AJ5" s="42"/>
      <c r="AK5" s="42"/>
      <c r="AL5" s="42"/>
      <c r="AM5" s="43" t="s">
        <v>5</v>
      </c>
      <c r="AN5" s="43"/>
      <c r="AO5" s="43"/>
      <c r="AP5" s="43"/>
      <c r="AQ5" s="43"/>
      <c r="AR5" s="43"/>
      <c r="AS5" s="43"/>
      <c r="AT5" s="43"/>
      <c r="AU5" s="96" t="s">
        <v>6</v>
      </c>
      <c r="AV5" s="96"/>
      <c r="AW5" s="45"/>
      <c r="AX5" s="45"/>
      <c r="AY5" s="45"/>
      <c r="AZ5" s="126"/>
    </row>
    <row r="6" customFormat="false" ht="227.45" hidden="false" customHeight="false" outlineLevel="0" collapsed="false">
      <c r="A6" s="71" t="s">
        <v>7</v>
      </c>
      <c r="B6" s="71" t="s">
        <v>8</v>
      </c>
      <c r="C6" s="71" t="s">
        <v>9</v>
      </c>
      <c r="D6" s="71" t="s">
        <v>10</v>
      </c>
      <c r="E6" s="71" t="s">
        <v>11</v>
      </c>
      <c r="F6" s="71" t="s">
        <v>12</v>
      </c>
      <c r="G6" s="71" t="s">
        <v>13</v>
      </c>
      <c r="H6" s="71" t="s">
        <v>14</v>
      </c>
      <c r="I6" s="71" t="s">
        <v>15</v>
      </c>
      <c r="J6" s="71" t="s">
        <v>16</v>
      </c>
      <c r="K6" s="71" t="s">
        <v>17</v>
      </c>
      <c r="L6" s="71" t="s">
        <v>18</v>
      </c>
      <c r="M6" s="71" t="s">
        <v>19</v>
      </c>
      <c r="N6" s="71" t="s">
        <v>20</v>
      </c>
      <c r="O6" s="71" t="s">
        <v>21</v>
      </c>
      <c r="P6" s="71" t="s">
        <v>22</v>
      </c>
      <c r="Q6" s="97" t="s">
        <v>23</v>
      </c>
      <c r="R6" s="97" t="s">
        <v>24</v>
      </c>
      <c r="S6" s="97" t="s">
        <v>257</v>
      </c>
      <c r="T6" s="97" t="s">
        <v>26</v>
      </c>
      <c r="U6" s="97" t="s">
        <v>27</v>
      </c>
      <c r="V6" s="97" t="s">
        <v>28</v>
      </c>
      <c r="W6" s="97" t="s">
        <v>29</v>
      </c>
      <c r="X6" s="97" t="s">
        <v>30</v>
      </c>
      <c r="Y6" s="97" t="s">
        <v>31</v>
      </c>
      <c r="Z6" s="97" t="s">
        <v>32</v>
      </c>
      <c r="AA6" s="97" t="s">
        <v>33</v>
      </c>
      <c r="AB6" s="97" t="s">
        <v>34</v>
      </c>
      <c r="AC6" s="97" t="s">
        <v>35</v>
      </c>
      <c r="AD6" s="97" t="s">
        <v>36</v>
      </c>
      <c r="AE6" s="73" t="s">
        <v>37</v>
      </c>
      <c r="AF6" s="73" t="s">
        <v>38</v>
      </c>
      <c r="AG6" s="73" t="s">
        <v>39</v>
      </c>
      <c r="AH6" s="73" t="s">
        <v>40</v>
      </c>
      <c r="AI6" s="73" t="s">
        <v>41</v>
      </c>
      <c r="AJ6" s="73" t="s">
        <v>42</v>
      </c>
      <c r="AK6" s="73" t="s">
        <v>43</v>
      </c>
      <c r="AL6" s="73" t="s">
        <v>44</v>
      </c>
      <c r="AM6" s="74" t="s">
        <v>45</v>
      </c>
      <c r="AN6" s="74" t="s">
        <v>46</v>
      </c>
      <c r="AO6" s="74" t="s">
        <v>47</v>
      </c>
      <c r="AP6" s="74" t="s">
        <v>48</v>
      </c>
      <c r="AQ6" s="74" t="s">
        <v>49</v>
      </c>
      <c r="AR6" s="74" t="s">
        <v>50</v>
      </c>
      <c r="AS6" s="74" t="s">
        <v>51</v>
      </c>
      <c r="AT6" s="74" t="s">
        <v>52</v>
      </c>
      <c r="AU6" s="127" t="s">
        <v>53</v>
      </c>
      <c r="AV6" s="127" t="s">
        <v>54</v>
      </c>
      <c r="AW6" s="76" t="s">
        <v>55</v>
      </c>
      <c r="AX6" s="76" t="s">
        <v>56</v>
      </c>
      <c r="AY6" s="76" t="s">
        <v>57</v>
      </c>
      <c r="AZ6" s="128" t="s">
        <v>58</v>
      </c>
    </row>
    <row r="7" customFormat="false" ht="119.35" hidden="false" customHeight="false" outlineLevel="0" collapsed="false">
      <c r="A7" s="129" t="s">
        <v>293</v>
      </c>
      <c r="B7" s="129" t="s">
        <v>294</v>
      </c>
      <c r="C7" s="129" t="s">
        <v>61</v>
      </c>
      <c r="D7" s="129" t="s">
        <v>295</v>
      </c>
      <c r="E7" s="129" t="s">
        <v>296</v>
      </c>
      <c r="F7" s="129" t="s">
        <v>297</v>
      </c>
      <c r="G7" s="129" t="s">
        <v>298</v>
      </c>
      <c r="H7" s="130" t="s">
        <v>299</v>
      </c>
      <c r="I7" s="130" t="s">
        <v>300</v>
      </c>
      <c r="J7" s="129"/>
      <c r="K7" s="130" t="s">
        <v>65</v>
      </c>
      <c r="L7" s="130"/>
      <c r="M7" s="130"/>
      <c r="N7" s="130" t="s">
        <v>301</v>
      </c>
      <c r="O7" s="130"/>
      <c r="P7" s="130"/>
      <c r="Q7" s="129" t="s">
        <v>302</v>
      </c>
      <c r="R7" s="129" t="s">
        <v>303</v>
      </c>
      <c r="S7" s="129" t="s">
        <v>304</v>
      </c>
      <c r="T7" s="129" t="s">
        <v>305</v>
      </c>
      <c r="U7" s="131" t="n">
        <v>20</v>
      </c>
      <c r="V7" s="129" t="s">
        <v>306</v>
      </c>
      <c r="W7" s="131"/>
      <c r="X7" s="131"/>
      <c r="Y7" s="131"/>
      <c r="Z7" s="131"/>
      <c r="AA7" s="131"/>
      <c r="AB7" s="129" t="s">
        <v>73</v>
      </c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29" t="s">
        <v>307</v>
      </c>
      <c r="AY7" s="132" t="s">
        <v>308</v>
      </c>
      <c r="AZ7" s="133"/>
    </row>
    <row r="8" customFormat="false" ht="13.8" hidden="false" customHeight="false" outlineLevel="0" collapsed="false">
      <c r="A8" s="134"/>
      <c r="B8" s="134"/>
      <c r="C8" s="134"/>
      <c r="D8" s="134"/>
      <c r="E8" s="134"/>
      <c r="F8" s="134"/>
      <c r="G8" s="135"/>
      <c r="H8" s="135"/>
      <c r="I8" s="135"/>
      <c r="J8" s="135"/>
      <c r="K8" s="135"/>
      <c r="L8" s="135"/>
      <c r="M8" s="135"/>
      <c r="N8" s="135"/>
      <c r="O8" s="135"/>
      <c r="P8" s="136"/>
      <c r="Q8" s="135"/>
      <c r="R8" s="135"/>
      <c r="S8" s="135"/>
      <c r="T8" s="136"/>
      <c r="U8" s="136"/>
      <c r="V8" s="135"/>
      <c r="W8" s="136"/>
      <c r="X8" s="135"/>
      <c r="Y8" s="135"/>
      <c r="Z8" s="135"/>
      <c r="AA8" s="136"/>
      <c r="AB8" s="136"/>
      <c r="AC8" s="135"/>
      <c r="AD8" s="135"/>
      <c r="AE8" s="136"/>
      <c r="AF8" s="135"/>
      <c r="AG8" s="136"/>
      <c r="AH8" s="135"/>
      <c r="AI8" s="135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5"/>
      <c r="AY8" s="135"/>
      <c r="AZ8" s="137"/>
    </row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">
    <mergeCell ref="A5:P5"/>
    <mergeCell ref="Q5:AD5"/>
    <mergeCell ref="AE5:AL5"/>
    <mergeCell ref="AM5:AT5"/>
    <mergeCell ref="AU5:AV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9"/>
  <sheetViews>
    <sheetView showFormulas="false" showGridLines="true" showRowColHeaders="true" showZeros="true" rightToLeft="false" tabSelected="true" showOutlineSymbols="true" defaultGridColor="true" view="pageBreakPreview" topLeftCell="A16" colorId="64" zoomScale="65" zoomScaleNormal="90" zoomScalePageLayoutView="65" workbookViewId="0">
      <selection pane="topLeft" activeCell="A4" activeCellId="0" sqref="A4"/>
    </sheetView>
  </sheetViews>
  <sheetFormatPr defaultColWidth="11.53515625" defaultRowHeight="14.65" customHeight="true" zeroHeight="false" outlineLevelRow="0" outlineLevelCol="0"/>
  <cols>
    <col collapsed="false" customWidth="true" hidden="false" outlineLevel="0" max="1" min="1" style="34" width="12.14"/>
    <col collapsed="false" customWidth="false" hidden="false" outlineLevel="0" max="2" min="2" style="34" width="11.56"/>
    <col collapsed="false" customWidth="true" hidden="false" outlineLevel="0" max="3" min="3" style="34" width="8.99"/>
    <col collapsed="false" customWidth="true" hidden="false" outlineLevel="0" max="4" min="4" style="35" width="7.85"/>
    <col collapsed="false" customWidth="false" hidden="false" outlineLevel="0" max="5" min="5" style="34" width="11.56"/>
    <col collapsed="false" customWidth="true" hidden="false" outlineLevel="0" max="6" min="6" style="34" width="10.41"/>
    <col collapsed="false" customWidth="true" hidden="false" outlineLevel="0" max="7" min="7" style="34" width="7.28"/>
    <col collapsed="false" customWidth="true" hidden="false" outlineLevel="0" max="8" min="8" style="34" width="8.7"/>
    <col collapsed="false" customWidth="true" hidden="false" outlineLevel="0" max="9" min="9" style="34" width="9.41"/>
    <col collapsed="false" customWidth="true" hidden="false" outlineLevel="0" max="10" min="10" style="34" width="8.28"/>
    <col collapsed="false" customWidth="true" hidden="false" outlineLevel="0" max="11" min="11" style="34" width="8.14"/>
    <col collapsed="false" customWidth="true" hidden="false" outlineLevel="0" max="12" min="12" style="34" width="10.28"/>
    <col collapsed="false" customWidth="true" hidden="false" outlineLevel="0" max="13" min="13" style="34" width="9.7"/>
    <col collapsed="false" customWidth="true" hidden="false" outlineLevel="0" max="14" min="14" style="34" width="10.28"/>
    <col collapsed="false" customWidth="true" hidden="false" outlineLevel="0" max="15" min="15" style="34" width="8.99"/>
    <col collapsed="false" customWidth="true" hidden="false" outlineLevel="0" max="16" min="16" style="34" width="11.13"/>
    <col collapsed="false" customWidth="true" hidden="false" outlineLevel="0" max="17" min="17" style="36" width="8.14"/>
    <col collapsed="false" customWidth="true" hidden="false" outlineLevel="0" max="18" min="18" style="36" width="9.28"/>
    <col collapsed="false" customWidth="true" hidden="false" outlineLevel="0" max="19" min="19" style="36" width="13.85"/>
    <col collapsed="false" customWidth="true" hidden="false" outlineLevel="0" max="20" min="20" style="36" width="13.41"/>
    <col collapsed="false" customWidth="true" hidden="false" outlineLevel="0" max="21" min="21" style="36" width="9.14"/>
    <col collapsed="false" customWidth="true" hidden="false" outlineLevel="0" max="22" min="22" style="36" width="13.99"/>
    <col collapsed="false" customWidth="true" hidden="false" outlineLevel="0" max="23" min="23" style="36" width="10.28"/>
    <col collapsed="false" customWidth="true" hidden="false" outlineLevel="0" max="24" min="24" style="36" width="8.99"/>
    <col collapsed="false" customWidth="true" hidden="false" outlineLevel="0" max="25" min="25" style="36" width="9.28"/>
    <col collapsed="false" customWidth="true" hidden="false" outlineLevel="0" max="26" min="26" style="36" width="10.56"/>
    <col collapsed="false" customWidth="true" hidden="false" outlineLevel="0" max="27" min="27" style="36" width="10.28"/>
    <col collapsed="false" customWidth="false" hidden="false" outlineLevel="0" max="29" min="28" style="36" width="11.56"/>
    <col collapsed="false" customWidth="true" hidden="false" outlineLevel="0" max="30" min="30" style="36" width="9.28"/>
    <col collapsed="false" customWidth="true" hidden="false" outlineLevel="0" max="31" min="31" style="34" width="8.28"/>
    <col collapsed="false" customWidth="true" hidden="false" outlineLevel="0" max="32" min="32" style="34" width="7.28"/>
    <col collapsed="false" customWidth="true" hidden="false" outlineLevel="0" max="33" min="33" style="34" width="9.7"/>
    <col collapsed="false" customWidth="true" hidden="false" outlineLevel="0" max="34" min="34" style="34" width="9.28"/>
    <col collapsed="false" customWidth="true" hidden="false" outlineLevel="0" max="35" min="35" style="34" width="8.28"/>
    <col collapsed="false" customWidth="true" hidden="false" outlineLevel="0" max="36" min="36" style="34" width="8.7"/>
    <col collapsed="false" customWidth="true" hidden="false" outlineLevel="0" max="37" min="37" style="34" width="10.13"/>
    <col collapsed="false" customWidth="true" hidden="false" outlineLevel="0" max="38" min="38" style="34" width="7.85"/>
    <col collapsed="false" customWidth="true" hidden="false" outlineLevel="0" max="39" min="39" style="34" width="10.71"/>
    <col collapsed="false" customWidth="true" hidden="false" outlineLevel="0" max="41" min="40" style="34" width="7.85"/>
    <col collapsed="false" customWidth="true" hidden="false" outlineLevel="0" max="42" min="42" style="34" width="7.7"/>
    <col collapsed="false" customWidth="true" hidden="false" outlineLevel="0" max="43" min="43" style="34" width="8.14"/>
    <col collapsed="false" customWidth="true" hidden="false" outlineLevel="0" max="44" min="44" style="34" width="8.56"/>
    <col collapsed="false" customWidth="true" hidden="false" outlineLevel="0" max="45" min="45" style="34" width="7.7"/>
    <col collapsed="false" customWidth="true" hidden="false" outlineLevel="0" max="46" min="46" style="34" width="9.28"/>
    <col collapsed="false" customWidth="true" hidden="false" outlineLevel="0" max="47" min="47" style="36" width="18.28"/>
    <col collapsed="false" customWidth="true" hidden="false" outlineLevel="0" max="48" min="48" style="36" width="10.13"/>
    <col collapsed="false" customWidth="false" hidden="false" outlineLevel="0" max="49" min="49" style="34" width="11.56"/>
    <col collapsed="false" customWidth="true" hidden="false" outlineLevel="0" max="50" min="50" style="34" width="10.28"/>
    <col collapsed="false" customWidth="true" hidden="false" outlineLevel="0" max="52" min="51" style="34" width="9.28"/>
    <col collapsed="false" customWidth="false" hidden="false" outlineLevel="0" max="255" min="53" style="34" width="11.56"/>
    <col collapsed="false" customWidth="true" hidden="false" outlineLevel="0" max="257" min="256" style="37" width="10.99"/>
  </cols>
  <sheetData>
    <row r="1" customFormat="false" ht="10.35" hidden="false" customHeight="true" outlineLevel="0" collapsed="false">
      <c r="A1" s="38"/>
    </row>
    <row r="2" customFormat="false" ht="17" hidden="false" customHeight="false" outlineLevel="0" collapsed="false">
      <c r="A2" s="38" t="s">
        <v>191</v>
      </c>
    </row>
    <row r="3" customFormat="false" ht="17" hidden="false" customHeight="false" outlineLevel="0" collapsed="false">
      <c r="A3" s="38" t="s">
        <v>192</v>
      </c>
    </row>
    <row r="5" customFormat="false" ht="9.4" hidden="false" customHeight="true" outlineLevel="0" collapsed="false"/>
    <row r="6" customFormat="false" ht="19.35" hidden="false" customHeight="true" outlineLevel="0" collapsed="false">
      <c r="A6" s="40" t="s">
        <v>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1" t="s">
        <v>3</v>
      </c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2" t="s">
        <v>4</v>
      </c>
      <c r="AF6" s="42"/>
      <c r="AG6" s="42"/>
      <c r="AH6" s="42"/>
      <c r="AI6" s="42"/>
      <c r="AJ6" s="42"/>
      <c r="AK6" s="42"/>
      <c r="AL6" s="42"/>
      <c r="AM6" s="43" t="s">
        <v>5</v>
      </c>
      <c r="AN6" s="43"/>
      <c r="AO6" s="43"/>
      <c r="AP6" s="43"/>
      <c r="AQ6" s="43"/>
      <c r="AR6" s="43"/>
      <c r="AS6" s="43"/>
      <c r="AT6" s="43"/>
      <c r="AU6" s="44" t="s">
        <v>6</v>
      </c>
      <c r="AV6" s="44"/>
      <c r="AW6" s="45"/>
      <c r="AX6" s="45"/>
      <c r="AY6" s="45"/>
      <c r="AZ6" s="45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164.4" hidden="false" customHeight="false" outlineLevel="0" collapsed="false">
      <c r="A7" s="71" t="s">
        <v>7</v>
      </c>
      <c r="B7" s="71" t="s">
        <v>8</v>
      </c>
      <c r="C7" s="71" t="s">
        <v>9</v>
      </c>
      <c r="D7" s="71" t="s">
        <v>10</v>
      </c>
      <c r="E7" s="71" t="s">
        <v>11</v>
      </c>
      <c r="F7" s="71" t="s">
        <v>12</v>
      </c>
      <c r="G7" s="71" t="s">
        <v>13</v>
      </c>
      <c r="H7" s="71" t="s">
        <v>14</v>
      </c>
      <c r="I7" s="71" t="s">
        <v>15</v>
      </c>
      <c r="J7" s="71" t="s">
        <v>16</v>
      </c>
      <c r="K7" s="71" t="s">
        <v>17</v>
      </c>
      <c r="L7" s="71" t="s">
        <v>18</v>
      </c>
      <c r="M7" s="71" t="s">
        <v>19</v>
      </c>
      <c r="N7" s="71" t="s">
        <v>20</v>
      </c>
      <c r="O7" s="71" t="s">
        <v>21</v>
      </c>
      <c r="P7" s="71" t="s">
        <v>22</v>
      </c>
      <c r="Q7" s="72" t="s">
        <v>23</v>
      </c>
      <c r="R7" s="72" t="s">
        <v>24</v>
      </c>
      <c r="S7" s="72" t="s">
        <v>25</v>
      </c>
      <c r="T7" s="72" t="s">
        <v>26</v>
      </c>
      <c r="U7" s="72" t="s">
        <v>27</v>
      </c>
      <c r="V7" s="72" t="s">
        <v>28</v>
      </c>
      <c r="W7" s="72" t="s">
        <v>29</v>
      </c>
      <c r="X7" s="72" t="s">
        <v>30</v>
      </c>
      <c r="Y7" s="72" t="s">
        <v>31</v>
      </c>
      <c r="Z7" s="72" t="s">
        <v>32</v>
      </c>
      <c r="AA7" s="48" t="s">
        <v>33</v>
      </c>
      <c r="AB7" s="72" t="s">
        <v>34</v>
      </c>
      <c r="AC7" s="72" t="s">
        <v>35</v>
      </c>
      <c r="AD7" s="72" t="s">
        <v>36</v>
      </c>
      <c r="AE7" s="73" t="s">
        <v>37</v>
      </c>
      <c r="AF7" s="73" t="s">
        <v>38</v>
      </c>
      <c r="AG7" s="73" t="s">
        <v>39</v>
      </c>
      <c r="AH7" s="73" t="s">
        <v>40</v>
      </c>
      <c r="AI7" s="73" t="s">
        <v>41</v>
      </c>
      <c r="AJ7" s="73" t="s">
        <v>42</v>
      </c>
      <c r="AK7" s="73" t="s">
        <v>43</v>
      </c>
      <c r="AL7" s="73" t="s">
        <v>44</v>
      </c>
      <c r="AM7" s="74" t="s">
        <v>45</v>
      </c>
      <c r="AN7" s="74" t="s">
        <v>46</v>
      </c>
      <c r="AO7" s="74" t="s">
        <v>47</v>
      </c>
      <c r="AP7" s="74" t="s">
        <v>48</v>
      </c>
      <c r="AQ7" s="74" t="s">
        <v>49</v>
      </c>
      <c r="AR7" s="74" t="s">
        <v>50</v>
      </c>
      <c r="AS7" s="74" t="s">
        <v>51</v>
      </c>
      <c r="AT7" s="74" t="s">
        <v>52</v>
      </c>
      <c r="AU7" s="75" t="s">
        <v>53</v>
      </c>
      <c r="AV7" s="75" t="s">
        <v>54</v>
      </c>
      <c r="AW7" s="76" t="s">
        <v>55</v>
      </c>
      <c r="AX7" s="76" t="s">
        <v>56</v>
      </c>
      <c r="AY7" s="76" t="s">
        <v>57</v>
      </c>
      <c r="AZ7" s="76" t="s">
        <v>58</v>
      </c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  <c r="IV7" s="56"/>
      <c r="IW7" s="56"/>
    </row>
    <row r="8" customFormat="false" ht="110.35" hidden="false" customHeight="false" outlineLevel="0" collapsed="false">
      <c r="A8" s="138" t="s">
        <v>309</v>
      </c>
      <c r="B8" s="83" t="s">
        <v>310</v>
      </c>
      <c r="C8" s="138" t="s">
        <v>61</v>
      </c>
      <c r="D8" s="139" t="n">
        <v>37691403</v>
      </c>
      <c r="E8" s="140" t="s">
        <v>311</v>
      </c>
      <c r="F8" s="138" t="s">
        <v>312</v>
      </c>
      <c r="G8" s="141" t="s">
        <v>64</v>
      </c>
      <c r="H8" s="142" t="n">
        <v>0</v>
      </c>
      <c r="I8" s="142" t="n">
        <v>513646</v>
      </c>
      <c r="J8" s="142"/>
      <c r="K8" s="81" t="s">
        <v>65</v>
      </c>
      <c r="L8" s="142"/>
      <c r="M8" s="81" t="s">
        <v>66</v>
      </c>
      <c r="N8" s="81" t="s">
        <v>66</v>
      </c>
      <c r="O8" s="81" t="s">
        <v>67</v>
      </c>
      <c r="P8" s="78" t="s">
        <v>68</v>
      </c>
      <c r="Q8" s="138" t="n">
        <v>1064.4</v>
      </c>
      <c r="R8" s="138" t="n">
        <v>1064.4</v>
      </c>
      <c r="S8" s="143" t="s">
        <v>313</v>
      </c>
      <c r="T8" s="144" t="s">
        <v>314</v>
      </c>
      <c r="U8" s="142"/>
      <c r="V8" s="138" t="s">
        <v>315</v>
      </c>
      <c r="W8" s="142" t="s">
        <v>200</v>
      </c>
      <c r="X8" s="81" t="s">
        <v>66</v>
      </c>
      <c r="Y8" s="81" t="s">
        <v>67</v>
      </c>
      <c r="Z8" s="142"/>
      <c r="AA8" s="83" t="s">
        <v>72</v>
      </c>
      <c r="AB8" s="78" t="s">
        <v>73</v>
      </c>
      <c r="AC8" s="138" t="s">
        <v>316</v>
      </c>
      <c r="AD8" s="145" t="s">
        <v>75</v>
      </c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38" t="s">
        <v>317</v>
      </c>
      <c r="AY8" s="142" t="s">
        <v>318</v>
      </c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2"/>
      <c r="EG8" s="142"/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2"/>
      <c r="FZ8" s="142"/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2"/>
      <c r="HS8" s="142"/>
      <c r="HT8" s="142"/>
      <c r="HU8" s="142"/>
      <c r="HV8" s="142"/>
      <c r="HW8" s="142"/>
      <c r="HX8" s="142"/>
      <c r="HY8" s="142"/>
      <c r="HZ8" s="142"/>
      <c r="IA8" s="142"/>
      <c r="IB8" s="142"/>
      <c r="IC8" s="142"/>
      <c r="ID8" s="142"/>
      <c r="IE8" s="142"/>
      <c r="IF8" s="142"/>
      <c r="IG8" s="142"/>
      <c r="IH8" s="142"/>
      <c r="II8" s="142"/>
      <c r="IJ8" s="142"/>
      <c r="IK8" s="142"/>
      <c r="IL8" s="142"/>
      <c r="IM8" s="142"/>
      <c r="IN8" s="142"/>
      <c r="IO8" s="142"/>
      <c r="IP8" s="142"/>
      <c r="IQ8" s="142"/>
      <c r="IR8" s="142"/>
      <c r="IS8" s="142"/>
      <c r="IT8" s="142"/>
      <c r="IU8" s="142"/>
      <c r="IV8" s="142"/>
      <c r="IW8" s="142"/>
    </row>
    <row r="9" customFormat="false" ht="110.35" hidden="false" customHeight="false" outlineLevel="0" collapsed="false">
      <c r="A9" s="138" t="s">
        <v>319</v>
      </c>
      <c r="B9" s="83" t="s">
        <v>320</v>
      </c>
      <c r="C9" s="138" t="s">
        <v>61</v>
      </c>
      <c r="D9" s="139" t="n">
        <v>37691403</v>
      </c>
      <c r="E9" s="138" t="s">
        <v>311</v>
      </c>
      <c r="F9" s="138" t="s">
        <v>312</v>
      </c>
      <c r="G9" s="141" t="s">
        <v>64</v>
      </c>
      <c r="H9" s="138" t="n">
        <v>0</v>
      </c>
      <c r="I9" s="138" t="n">
        <v>287018</v>
      </c>
      <c r="J9" s="138"/>
      <c r="K9" s="81" t="s">
        <v>65</v>
      </c>
      <c r="L9" s="138"/>
      <c r="M9" s="81" t="s">
        <v>66</v>
      </c>
      <c r="N9" s="81" t="s">
        <v>66</v>
      </c>
      <c r="O9" s="81" t="s">
        <v>67</v>
      </c>
      <c r="P9" s="78" t="s">
        <v>68</v>
      </c>
      <c r="Q9" s="138" t="n">
        <v>473</v>
      </c>
      <c r="R9" s="138" t="n">
        <v>473</v>
      </c>
      <c r="S9" s="138" t="s">
        <v>313</v>
      </c>
      <c r="T9" s="144" t="s">
        <v>314</v>
      </c>
      <c r="U9" s="142"/>
      <c r="V9" s="138" t="s">
        <v>315</v>
      </c>
      <c r="W9" s="142" t="s">
        <v>200</v>
      </c>
      <c r="X9" s="81" t="s">
        <v>66</v>
      </c>
      <c r="Y9" s="81" t="s">
        <v>67</v>
      </c>
      <c r="Z9" s="138"/>
      <c r="AA9" s="83" t="s">
        <v>72</v>
      </c>
      <c r="AB9" s="78" t="s">
        <v>73</v>
      </c>
      <c r="AC9" s="138" t="s">
        <v>316</v>
      </c>
      <c r="AD9" s="145" t="s">
        <v>75</v>
      </c>
      <c r="AE9" s="142"/>
      <c r="AF9" s="138"/>
      <c r="AG9" s="142"/>
      <c r="AH9" s="138"/>
      <c r="AI9" s="138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38" t="s">
        <v>317</v>
      </c>
      <c r="AY9" s="138" t="s">
        <v>318</v>
      </c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V9" s="142"/>
      <c r="BW9" s="142"/>
      <c r="BX9" s="142"/>
      <c r="BY9" s="142"/>
      <c r="BZ9" s="142"/>
      <c r="CA9" s="142"/>
      <c r="CB9" s="142"/>
      <c r="CC9" s="142"/>
      <c r="CD9" s="142"/>
      <c r="CE9" s="142"/>
      <c r="CF9" s="142"/>
      <c r="CG9" s="142"/>
      <c r="CH9" s="142"/>
      <c r="CI9" s="142"/>
      <c r="CJ9" s="142"/>
      <c r="CK9" s="142"/>
      <c r="CL9" s="142"/>
      <c r="CM9" s="142"/>
      <c r="CN9" s="142"/>
      <c r="CO9" s="142"/>
      <c r="CP9" s="142"/>
      <c r="CQ9" s="142"/>
      <c r="CR9" s="142"/>
      <c r="CS9" s="142"/>
      <c r="CT9" s="142"/>
      <c r="CU9" s="142"/>
      <c r="CV9" s="142"/>
      <c r="CW9" s="142"/>
      <c r="CX9" s="142"/>
      <c r="CY9" s="142"/>
      <c r="CZ9" s="142"/>
      <c r="DA9" s="142"/>
      <c r="DB9" s="142"/>
      <c r="DC9" s="142"/>
      <c r="DD9" s="142"/>
      <c r="DE9" s="142"/>
      <c r="DF9" s="142"/>
      <c r="DG9" s="142"/>
      <c r="DH9" s="142"/>
      <c r="DI9" s="142"/>
      <c r="DJ9" s="142"/>
      <c r="DK9" s="142"/>
      <c r="DL9" s="142"/>
      <c r="DM9" s="142"/>
      <c r="DN9" s="142"/>
      <c r="DO9" s="142"/>
      <c r="DP9" s="142"/>
      <c r="DQ9" s="142"/>
      <c r="DR9" s="142"/>
      <c r="DS9" s="142"/>
      <c r="DT9" s="142"/>
      <c r="DU9" s="142"/>
      <c r="DV9" s="142"/>
      <c r="DW9" s="142"/>
      <c r="DX9" s="142"/>
      <c r="DY9" s="142"/>
      <c r="DZ9" s="142"/>
      <c r="EA9" s="142"/>
      <c r="EB9" s="142"/>
      <c r="EC9" s="142"/>
      <c r="ED9" s="142"/>
      <c r="EE9" s="142"/>
      <c r="EF9" s="142"/>
      <c r="EG9" s="142"/>
      <c r="EH9" s="142"/>
      <c r="EI9" s="142"/>
      <c r="EJ9" s="142"/>
      <c r="EK9" s="142"/>
      <c r="EL9" s="142"/>
      <c r="EM9" s="142"/>
      <c r="EN9" s="142"/>
      <c r="EO9" s="142"/>
      <c r="EP9" s="142"/>
      <c r="EQ9" s="142"/>
      <c r="ER9" s="142"/>
      <c r="ES9" s="142"/>
      <c r="ET9" s="142"/>
      <c r="EU9" s="142"/>
      <c r="EV9" s="142"/>
      <c r="EW9" s="142"/>
      <c r="EX9" s="142"/>
      <c r="EY9" s="142"/>
      <c r="EZ9" s="142"/>
      <c r="FA9" s="142"/>
      <c r="FB9" s="142"/>
      <c r="FC9" s="142"/>
      <c r="FD9" s="142"/>
      <c r="FE9" s="142"/>
      <c r="FF9" s="142"/>
      <c r="FG9" s="142"/>
      <c r="FH9" s="142"/>
      <c r="FI9" s="142"/>
      <c r="FJ9" s="142"/>
      <c r="FK9" s="142"/>
      <c r="FL9" s="142"/>
      <c r="FM9" s="142"/>
      <c r="FN9" s="142"/>
      <c r="FO9" s="142"/>
      <c r="FP9" s="142"/>
      <c r="FQ9" s="142"/>
      <c r="FR9" s="142"/>
      <c r="FS9" s="142"/>
      <c r="FT9" s="142"/>
      <c r="FU9" s="142"/>
      <c r="FV9" s="142"/>
      <c r="FW9" s="142"/>
      <c r="FX9" s="142"/>
      <c r="FY9" s="142"/>
      <c r="FZ9" s="142"/>
      <c r="GA9" s="142"/>
      <c r="GB9" s="142"/>
      <c r="GC9" s="142"/>
      <c r="GD9" s="142"/>
      <c r="GE9" s="142"/>
      <c r="GF9" s="142"/>
      <c r="GG9" s="142"/>
      <c r="GH9" s="142"/>
      <c r="GI9" s="142"/>
      <c r="GJ9" s="142"/>
      <c r="GK9" s="142"/>
      <c r="GL9" s="142"/>
      <c r="GM9" s="142"/>
      <c r="GN9" s="142"/>
      <c r="GO9" s="142"/>
      <c r="GP9" s="142"/>
      <c r="GQ9" s="142"/>
      <c r="GR9" s="142"/>
      <c r="GS9" s="142"/>
      <c r="GT9" s="142"/>
      <c r="GU9" s="142"/>
      <c r="GV9" s="142"/>
      <c r="GW9" s="142"/>
      <c r="GX9" s="142"/>
      <c r="GY9" s="142"/>
      <c r="GZ9" s="142"/>
      <c r="HA9" s="142"/>
      <c r="HB9" s="142"/>
      <c r="HC9" s="142"/>
      <c r="HD9" s="142"/>
      <c r="HE9" s="142"/>
      <c r="HF9" s="142"/>
      <c r="HG9" s="142"/>
      <c r="HH9" s="142"/>
      <c r="HI9" s="142"/>
      <c r="HJ9" s="142"/>
      <c r="HK9" s="142"/>
      <c r="HL9" s="142"/>
      <c r="HM9" s="142"/>
      <c r="HN9" s="142"/>
      <c r="HO9" s="142"/>
      <c r="HP9" s="142"/>
      <c r="HQ9" s="142"/>
      <c r="HR9" s="142"/>
      <c r="HS9" s="142"/>
      <c r="HT9" s="142"/>
      <c r="HU9" s="142"/>
      <c r="HV9" s="142"/>
      <c r="HW9" s="142"/>
      <c r="HX9" s="142"/>
      <c r="HY9" s="142"/>
      <c r="HZ9" s="142"/>
      <c r="IA9" s="142"/>
      <c r="IB9" s="142"/>
      <c r="IC9" s="142"/>
      <c r="ID9" s="142"/>
      <c r="IE9" s="142"/>
      <c r="IF9" s="142"/>
      <c r="IG9" s="142"/>
      <c r="IH9" s="142"/>
      <c r="II9" s="142"/>
      <c r="IJ9" s="142"/>
      <c r="IK9" s="142"/>
      <c r="IL9" s="142"/>
      <c r="IM9" s="142"/>
      <c r="IN9" s="142"/>
      <c r="IO9" s="142"/>
      <c r="IP9" s="142"/>
      <c r="IQ9" s="142"/>
      <c r="IR9" s="142"/>
      <c r="IS9" s="142"/>
      <c r="IT9" s="142"/>
      <c r="IU9" s="142"/>
      <c r="IV9" s="142"/>
      <c r="IW9" s="142"/>
    </row>
    <row r="10" customFormat="false" ht="110.35" hidden="false" customHeight="false" outlineLevel="0" collapsed="false">
      <c r="A10" s="138" t="s">
        <v>321</v>
      </c>
      <c r="B10" s="83" t="s">
        <v>322</v>
      </c>
      <c r="C10" s="138" t="s">
        <v>61</v>
      </c>
      <c r="D10" s="139" t="n">
        <v>37691403</v>
      </c>
      <c r="E10" s="138" t="s">
        <v>311</v>
      </c>
      <c r="F10" s="138" t="s">
        <v>312</v>
      </c>
      <c r="G10" s="141" t="s">
        <v>64</v>
      </c>
      <c r="H10" s="138" t="n">
        <v>0</v>
      </c>
      <c r="I10" s="138" t="n">
        <v>7626</v>
      </c>
      <c r="J10" s="138"/>
      <c r="K10" s="81" t="s">
        <v>65</v>
      </c>
      <c r="L10" s="138"/>
      <c r="M10" s="81" t="s">
        <v>66</v>
      </c>
      <c r="N10" s="81" t="s">
        <v>66</v>
      </c>
      <c r="O10" s="81" t="s">
        <v>67</v>
      </c>
      <c r="P10" s="78" t="s">
        <v>68</v>
      </c>
      <c r="Q10" s="138" t="n">
        <v>37.7</v>
      </c>
      <c r="R10" s="138" t="n">
        <v>37.7</v>
      </c>
      <c r="S10" s="138" t="s">
        <v>323</v>
      </c>
      <c r="T10" s="144" t="s">
        <v>324</v>
      </c>
      <c r="U10" s="138"/>
      <c r="V10" s="138" t="s">
        <v>325</v>
      </c>
      <c r="W10" s="142" t="s">
        <v>200</v>
      </c>
      <c r="X10" s="81" t="s">
        <v>66</v>
      </c>
      <c r="Y10" s="81" t="s">
        <v>67</v>
      </c>
      <c r="Z10" s="142"/>
      <c r="AA10" s="83" t="s">
        <v>72</v>
      </c>
      <c r="AB10" s="78" t="s">
        <v>73</v>
      </c>
      <c r="AC10" s="138" t="s">
        <v>316</v>
      </c>
      <c r="AD10" s="145" t="s">
        <v>75</v>
      </c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38" t="s">
        <v>317</v>
      </c>
      <c r="AY10" s="142" t="s">
        <v>245</v>
      </c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2"/>
      <c r="BX10" s="142"/>
      <c r="BY10" s="142"/>
      <c r="BZ10" s="142"/>
      <c r="CA10" s="142"/>
      <c r="CB10" s="142"/>
      <c r="CC10" s="142"/>
      <c r="CD10" s="142"/>
      <c r="CE10" s="142"/>
      <c r="CF10" s="142"/>
      <c r="CG10" s="142"/>
      <c r="CH10" s="142"/>
      <c r="CI10" s="142"/>
      <c r="CJ10" s="142"/>
      <c r="CK10" s="142"/>
      <c r="CL10" s="142"/>
      <c r="CM10" s="142"/>
      <c r="CN10" s="142"/>
      <c r="CO10" s="142"/>
      <c r="CP10" s="142"/>
      <c r="CQ10" s="142"/>
      <c r="CR10" s="142"/>
      <c r="CS10" s="142"/>
      <c r="CT10" s="142"/>
      <c r="CU10" s="142"/>
      <c r="CV10" s="142"/>
      <c r="CW10" s="142"/>
      <c r="CX10" s="142"/>
      <c r="CY10" s="142"/>
      <c r="CZ10" s="142"/>
      <c r="DA10" s="142"/>
      <c r="DB10" s="142"/>
      <c r="DC10" s="142"/>
      <c r="DD10" s="142"/>
      <c r="DE10" s="142"/>
      <c r="DF10" s="142"/>
      <c r="DG10" s="142"/>
      <c r="DH10" s="142"/>
      <c r="DI10" s="142"/>
      <c r="DJ10" s="142"/>
      <c r="DK10" s="142"/>
      <c r="DL10" s="142"/>
      <c r="DM10" s="142"/>
      <c r="DN10" s="142"/>
      <c r="DO10" s="142"/>
      <c r="DP10" s="142"/>
      <c r="DQ10" s="142"/>
      <c r="DR10" s="142"/>
      <c r="DS10" s="142"/>
      <c r="DT10" s="142"/>
      <c r="DU10" s="142"/>
      <c r="DV10" s="142"/>
      <c r="DW10" s="142"/>
      <c r="DX10" s="142"/>
      <c r="DY10" s="142"/>
      <c r="DZ10" s="142"/>
      <c r="EA10" s="142"/>
      <c r="EB10" s="142"/>
      <c r="EC10" s="142"/>
      <c r="ED10" s="142"/>
      <c r="EE10" s="142"/>
      <c r="EF10" s="142"/>
      <c r="EG10" s="142"/>
      <c r="EH10" s="142"/>
      <c r="EI10" s="142"/>
      <c r="EJ10" s="142"/>
      <c r="EK10" s="142"/>
      <c r="EL10" s="142"/>
      <c r="EM10" s="142"/>
      <c r="EN10" s="142"/>
      <c r="EO10" s="142"/>
      <c r="EP10" s="142"/>
      <c r="EQ10" s="142"/>
      <c r="ER10" s="142"/>
      <c r="ES10" s="142"/>
      <c r="ET10" s="142"/>
      <c r="EU10" s="142"/>
      <c r="EV10" s="142"/>
      <c r="EW10" s="142"/>
      <c r="EX10" s="142"/>
      <c r="EY10" s="142"/>
      <c r="EZ10" s="142"/>
      <c r="FA10" s="142"/>
      <c r="FB10" s="142"/>
      <c r="FC10" s="142"/>
      <c r="FD10" s="142"/>
      <c r="FE10" s="142"/>
      <c r="FF10" s="142"/>
      <c r="FG10" s="142"/>
      <c r="FH10" s="142"/>
      <c r="FI10" s="142"/>
      <c r="FJ10" s="142"/>
      <c r="FK10" s="142"/>
      <c r="FL10" s="142"/>
      <c r="FM10" s="142"/>
      <c r="FN10" s="142"/>
      <c r="FO10" s="142"/>
      <c r="FP10" s="142"/>
      <c r="FQ10" s="142"/>
      <c r="FR10" s="142"/>
      <c r="FS10" s="142"/>
      <c r="FT10" s="142"/>
      <c r="FU10" s="142"/>
      <c r="FV10" s="142"/>
      <c r="FW10" s="142"/>
      <c r="FX10" s="142"/>
      <c r="FY10" s="142"/>
      <c r="FZ10" s="142"/>
      <c r="GA10" s="142"/>
      <c r="GB10" s="142"/>
      <c r="GC10" s="142"/>
      <c r="GD10" s="142"/>
      <c r="GE10" s="142"/>
      <c r="GF10" s="142"/>
      <c r="GG10" s="142"/>
      <c r="GH10" s="142"/>
      <c r="GI10" s="142"/>
      <c r="GJ10" s="142"/>
      <c r="GK10" s="142"/>
      <c r="GL10" s="142"/>
      <c r="GM10" s="142"/>
      <c r="GN10" s="142"/>
      <c r="GO10" s="142"/>
      <c r="GP10" s="142"/>
      <c r="GQ10" s="142"/>
      <c r="GR10" s="142"/>
      <c r="GS10" s="142"/>
      <c r="GT10" s="142"/>
      <c r="GU10" s="142"/>
      <c r="GV10" s="142"/>
      <c r="GW10" s="142"/>
      <c r="GX10" s="142"/>
      <c r="GY10" s="142"/>
      <c r="GZ10" s="142"/>
      <c r="HA10" s="142"/>
      <c r="HB10" s="142"/>
      <c r="HC10" s="142"/>
      <c r="HD10" s="142"/>
      <c r="HE10" s="142"/>
      <c r="HF10" s="142"/>
      <c r="HG10" s="142"/>
      <c r="HH10" s="142"/>
      <c r="HI10" s="142"/>
      <c r="HJ10" s="142"/>
      <c r="HK10" s="142"/>
      <c r="HL10" s="142"/>
      <c r="HM10" s="142"/>
      <c r="HN10" s="142"/>
      <c r="HO10" s="142"/>
      <c r="HP10" s="142"/>
      <c r="HQ10" s="142"/>
      <c r="HR10" s="142"/>
      <c r="HS10" s="142"/>
      <c r="HT10" s="142"/>
      <c r="HU10" s="142"/>
      <c r="HV10" s="142"/>
      <c r="HW10" s="142"/>
      <c r="HX10" s="142"/>
      <c r="HY10" s="142"/>
      <c r="HZ10" s="142"/>
      <c r="IA10" s="142"/>
      <c r="IB10" s="142"/>
      <c r="IC10" s="142"/>
      <c r="ID10" s="142"/>
      <c r="IE10" s="142"/>
      <c r="IF10" s="142"/>
      <c r="IG10" s="142"/>
      <c r="IH10" s="142"/>
      <c r="II10" s="142"/>
      <c r="IJ10" s="142"/>
      <c r="IK10" s="142"/>
      <c r="IL10" s="142"/>
      <c r="IM10" s="142"/>
      <c r="IN10" s="142"/>
      <c r="IO10" s="142"/>
      <c r="IP10" s="142"/>
      <c r="IQ10" s="142"/>
      <c r="IR10" s="142"/>
      <c r="IS10" s="142"/>
      <c r="IT10" s="142"/>
      <c r="IU10" s="142"/>
      <c r="IV10" s="142"/>
      <c r="IW10" s="142"/>
    </row>
    <row r="11" customFormat="false" ht="110.35" hidden="false" customHeight="false" outlineLevel="0" collapsed="false">
      <c r="A11" s="138" t="s">
        <v>326</v>
      </c>
      <c r="B11" s="83" t="s">
        <v>322</v>
      </c>
      <c r="C11" s="138" t="s">
        <v>61</v>
      </c>
      <c r="D11" s="139" t="n">
        <v>37691403</v>
      </c>
      <c r="E11" s="138" t="s">
        <v>311</v>
      </c>
      <c r="F11" s="138" t="s">
        <v>312</v>
      </c>
      <c r="G11" s="141" t="s">
        <v>64</v>
      </c>
      <c r="H11" s="138" t="n">
        <v>0</v>
      </c>
      <c r="I11" s="138" t="n">
        <v>5700</v>
      </c>
      <c r="J11" s="138"/>
      <c r="K11" s="81" t="s">
        <v>65</v>
      </c>
      <c r="L11" s="138"/>
      <c r="M11" s="81" t="s">
        <v>66</v>
      </c>
      <c r="N11" s="81" t="s">
        <v>66</v>
      </c>
      <c r="O11" s="81" t="s">
        <v>67</v>
      </c>
      <c r="P11" s="78" t="s">
        <v>68</v>
      </c>
      <c r="Q11" s="138" t="n">
        <v>55.7</v>
      </c>
      <c r="R11" s="138" t="n">
        <v>55.7</v>
      </c>
      <c r="S11" s="138" t="s">
        <v>327</v>
      </c>
      <c r="T11" s="144" t="s">
        <v>328</v>
      </c>
      <c r="U11" s="138"/>
      <c r="V11" s="138" t="s">
        <v>325</v>
      </c>
      <c r="W11" s="142" t="s">
        <v>200</v>
      </c>
      <c r="X11" s="81" t="s">
        <v>66</v>
      </c>
      <c r="Y11" s="81" t="s">
        <v>67</v>
      </c>
      <c r="Z11" s="138"/>
      <c r="AA11" s="83" t="s">
        <v>72</v>
      </c>
      <c r="AB11" s="78" t="s">
        <v>73</v>
      </c>
      <c r="AC11" s="138" t="s">
        <v>316</v>
      </c>
      <c r="AD11" s="145" t="s">
        <v>75</v>
      </c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38" t="s">
        <v>317</v>
      </c>
      <c r="AY11" s="142" t="s">
        <v>245</v>
      </c>
      <c r="AZ11" s="138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142"/>
      <c r="BS11" s="142"/>
      <c r="BT11" s="142"/>
      <c r="BU11" s="142"/>
      <c r="BV11" s="142"/>
      <c r="BW11" s="142"/>
      <c r="BX11" s="142"/>
      <c r="BY11" s="142"/>
      <c r="BZ11" s="142"/>
      <c r="CA11" s="142"/>
      <c r="CB11" s="142"/>
      <c r="CC11" s="142"/>
      <c r="CD11" s="142"/>
      <c r="CE11" s="142"/>
      <c r="CF11" s="142"/>
      <c r="CG11" s="142"/>
      <c r="CH11" s="142"/>
      <c r="CI11" s="142"/>
      <c r="CJ11" s="142"/>
      <c r="CK11" s="142"/>
      <c r="CL11" s="142"/>
      <c r="CM11" s="142"/>
      <c r="CN11" s="142"/>
      <c r="CO11" s="142"/>
      <c r="CP11" s="142"/>
      <c r="CQ11" s="142"/>
      <c r="CR11" s="142"/>
      <c r="CS11" s="142"/>
      <c r="CT11" s="142"/>
      <c r="CU11" s="142"/>
      <c r="CV11" s="142"/>
      <c r="CW11" s="142"/>
      <c r="CX11" s="142"/>
      <c r="CY11" s="142"/>
      <c r="CZ11" s="142"/>
      <c r="DA11" s="142"/>
      <c r="DB11" s="142"/>
      <c r="DC11" s="142"/>
      <c r="DD11" s="142"/>
      <c r="DE11" s="142"/>
      <c r="DF11" s="142"/>
      <c r="DG11" s="142"/>
      <c r="DH11" s="142"/>
      <c r="DI11" s="142"/>
      <c r="DJ11" s="142"/>
      <c r="DK11" s="142"/>
      <c r="DL11" s="142"/>
      <c r="DM11" s="142"/>
      <c r="DN11" s="142"/>
      <c r="DO11" s="142"/>
      <c r="DP11" s="142"/>
      <c r="DQ11" s="142"/>
      <c r="DR11" s="142"/>
      <c r="DS11" s="142"/>
      <c r="DT11" s="142"/>
      <c r="DU11" s="142"/>
      <c r="DV11" s="142"/>
      <c r="DW11" s="142"/>
      <c r="DX11" s="142"/>
      <c r="DY11" s="142"/>
      <c r="DZ11" s="142"/>
      <c r="EA11" s="142"/>
      <c r="EB11" s="142"/>
      <c r="EC11" s="142"/>
      <c r="ED11" s="142"/>
      <c r="EE11" s="142"/>
      <c r="EF11" s="142"/>
      <c r="EG11" s="142"/>
      <c r="EH11" s="142"/>
      <c r="EI11" s="142"/>
      <c r="EJ11" s="142"/>
      <c r="EK11" s="142"/>
      <c r="EL11" s="142"/>
      <c r="EM11" s="142"/>
      <c r="EN11" s="142"/>
      <c r="EO11" s="142"/>
      <c r="EP11" s="142"/>
      <c r="EQ11" s="142"/>
      <c r="ER11" s="142"/>
      <c r="ES11" s="142"/>
      <c r="ET11" s="142"/>
      <c r="EU11" s="142"/>
      <c r="EV11" s="142"/>
      <c r="EW11" s="142"/>
      <c r="EX11" s="142"/>
      <c r="EY11" s="142"/>
      <c r="EZ11" s="142"/>
      <c r="FA11" s="142"/>
      <c r="FB11" s="142"/>
      <c r="FC11" s="142"/>
      <c r="FD11" s="142"/>
      <c r="FE11" s="142"/>
      <c r="FF11" s="142"/>
      <c r="FG11" s="142"/>
      <c r="FH11" s="142"/>
      <c r="FI11" s="142"/>
      <c r="FJ11" s="142"/>
      <c r="FK11" s="142"/>
      <c r="FL11" s="142"/>
      <c r="FM11" s="142"/>
      <c r="FN11" s="142"/>
      <c r="FO11" s="142"/>
      <c r="FP11" s="142"/>
      <c r="FQ11" s="142"/>
      <c r="FR11" s="142"/>
      <c r="FS11" s="142"/>
      <c r="FT11" s="142"/>
      <c r="FU11" s="142"/>
      <c r="FV11" s="142"/>
      <c r="FW11" s="142"/>
      <c r="FX11" s="142"/>
      <c r="FY11" s="142"/>
      <c r="FZ11" s="142"/>
      <c r="GA11" s="142"/>
      <c r="GB11" s="142"/>
      <c r="GC11" s="142"/>
      <c r="GD11" s="142"/>
      <c r="GE11" s="142"/>
      <c r="GF11" s="142"/>
      <c r="GG11" s="142"/>
      <c r="GH11" s="142"/>
      <c r="GI11" s="142"/>
      <c r="GJ11" s="142"/>
      <c r="GK11" s="142"/>
      <c r="GL11" s="142"/>
      <c r="GM11" s="142"/>
      <c r="GN11" s="142"/>
      <c r="GO11" s="142"/>
      <c r="GP11" s="142"/>
      <c r="GQ11" s="142"/>
      <c r="GR11" s="142"/>
      <c r="GS11" s="142"/>
      <c r="GT11" s="142"/>
      <c r="GU11" s="142"/>
      <c r="GV11" s="142"/>
      <c r="GW11" s="142"/>
      <c r="GX11" s="142"/>
      <c r="GY11" s="142"/>
      <c r="GZ11" s="142"/>
      <c r="HA11" s="142"/>
      <c r="HB11" s="142"/>
      <c r="HC11" s="142"/>
      <c r="HD11" s="142"/>
      <c r="HE11" s="142"/>
      <c r="HF11" s="142"/>
      <c r="HG11" s="142"/>
      <c r="HH11" s="142"/>
      <c r="HI11" s="142"/>
      <c r="HJ11" s="142"/>
      <c r="HK11" s="142"/>
      <c r="HL11" s="142"/>
      <c r="HM11" s="142"/>
      <c r="HN11" s="142"/>
      <c r="HO11" s="142"/>
      <c r="HP11" s="142"/>
      <c r="HQ11" s="142"/>
      <c r="HR11" s="142"/>
      <c r="HS11" s="142"/>
      <c r="HT11" s="142"/>
      <c r="HU11" s="142"/>
      <c r="HV11" s="142"/>
      <c r="HW11" s="142"/>
      <c r="HX11" s="142"/>
      <c r="HY11" s="142"/>
      <c r="HZ11" s="142"/>
      <c r="IA11" s="142"/>
      <c r="IB11" s="142"/>
      <c r="IC11" s="142"/>
      <c r="ID11" s="142"/>
      <c r="IE11" s="142"/>
      <c r="IF11" s="142"/>
      <c r="IG11" s="142"/>
      <c r="IH11" s="142"/>
      <c r="II11" s="142"/>
      <c r="IJ11" s="142"/>
      <c r="IK11" s="142"/>
      <c r="IL11" s="142"/>
      <c r="IM11" s="142"/>
      <c r="IN11" s="142"/>
      <c r="IO11" s="142"/>
      <c r="IP11" s="142"/>
      <c r="IQ11" s="142"/>
      <c r="IR11" s="142"/>
      <c r="IS11" s="142"/>
      <c r="IT11" s="142"/>
      <c r="IU11" s="142"/>
      <c r="IV11" s="142"/>
      <c r="IW11" s="142"/>
    </row>
    <row r="12" customFormat="false" ht="110.35" hidden="false" customHeight="false" outlineLevel="0" collapsed="false">
      <c r="A12" s="138" t="s">
        <v>329</v>
      </c>
      <c r="B12" s="83" t="s">
        <v>322</v>
      </c>
      <c r="C12" s="138" t="s">
        <v>61</v>
      </c>
      <c r="D12" s="139" t="n">
        <v>37691403</v>
      </c>
      <c r="E12" s="138" t="s">
        <v>311</v>
      </c>
      <c r="F12" s="138" t="s">
        <v>312</v>
      </c>
      <c r="G12" s="141" t="s">
        <v>64</v>
      </c>
      <c r="H12" s="138" t="n">
        <v>0</v>
      </c>
      <c r="I12" s="138" t="n">
        <v>5700</v>
      </c>
      <c r="J12" s="138"/>
      <c r="K12" s="81" t="s">
        <v>65</v>
      </c>
      <c r="L12" s="142"/>
      <c r="M12" s="81" t="s">
        <v>66</v>
      </c>
      <c r="N12" s="81" t="s">
        <v>66</v>
      </c>
      <c r="O12" s="81" t="s">
        <v>67</v>
      </c>
      <c r="P12" s="78" t="s">
        <v>68</v>
      </c>
      <c r="Q12" s="138" t="n">
        <v>57.1</v>
      </c>
      <c r="R12" s="138" t="n">
        <v>57.1</v>
      </c>
      <c r="S12" s="138" t="s">
        <v>330</v>
      </c>
      <c r="T12" s="144" t="s">
        <v>328</v>
      </c>
      <c r="U12" s="142"/>
      <c r="V12" s="138" t="s">
        <v>325</v>
      </c>
      <c r="W12" s="142" t="s">
        <v>200</v>
      </c>
      <c r="X12" s="81" t="s">
        <v>66</v>
      </c>
      <c r="Y12" s="81" t="s">
        <v>67</v>
      </c>
      <c r="Z12" s="142"/>
      <c r="AA12" s="83" t="s">
        <v>72</v>
      </c>
      <c r="AB12" s="78" t="s">
        <v>73</v>
      </c>
      <c r="AC12" s="138" t="s">
        <v>316</v>
      </c>
      <c r="AD12" s="145" t="s">
        <v>75</v>
      </c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38" t="s">
        <v>317</v>
      </c>
      <c r="AY12" s="142" t="s">
        <v>245</v>
      </c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  <c r="BL12" s="142"/>
      <c r="BM12" s="142"/>
      <c r="BN12" s="142"/>
      <c r="BO12" s="142"/>
      <c r="BP12" s="142"/>
      <c r="BQ12" s="142"/>
      <c r="BR12" s="142"/>
      <c r="BS12" s="142"/>
      <c r="BT12" s="142"/>
      <c r="BU12" s="142"/>
      <c r="BV12" s="142"/>
      <c r="BW12" s="142"/>
      <c r="BX12" s="142"/>
      <c r="BY12" s="142"/>
      <c r="BZ12" s="142"/>
      <c r="CA12" s="142"/>
      <c r="CB12" s="142"/>
      <c r="CC12" s="142"/>
      <c r="CD12" s="142"/>
      <c r="CE12" s="142"/>
      <c r="CF12" s="142"/>
      <c r="CG12" s="142"/>
      <c r="CH12" s="142"/>
      <c r="CI12" s="142"/>
      <c r="CJ12" s="142"/>
      <c r="CK12" s="142"/>
      <c r="CL12" s="142"/>
      <c r="CM12" s="142"/>
      <c r="CN12" s="142"/>
      <c r="CO12" s="142"/>
      <c r="CP12" s="142"/>
      <c r="CQ12" s="142"/>
      <c r="CR12" s="142"/>
      <c r="CS12" s="142"/>
      <c r="CT12" s="142"/>
      <c r="CU12" s="142"/>
      <c r="CV12" s="142"/>
      <c r="CW12" s="142"/>
      <c r="CX12" s="142"/>
      <c r="CY12" s="142"/>
      <c r="CZ12" s="142"/>
      <c r="DA12" s="142"/>
      <c r="DB12" s="142"/>
      <c r="DC12" s="142"/>
      <c r="DD12" s="142"/>
      <c r="DE12" s="142"/>
      <c r="DF12" s="142"/>
      <c r="DG12" s="142"/>
      <c r="DH12" s="142"/>
      <c r="DI12" s="142"/>
      <c r="DJ12" s="142"/>
      <c r="DK12" s="142"/>
      <c r="DL12" s="142"/>
      <c r="DM12" s="142"/>
      <c r="DN12" s="142"/>
      <c r="DO12" s="142"/>
      <c r="DP12" s="142"/>
      <c r="DQ12" s="142"/>
      <c r="DR12" s="142"/>
      <c r="DS12" s="142"/>
      <c r="DT12" s="142"/>
      <c r="DU12" s="142"/>
      <c r="DV12" s="142"/>
      <c r="DW12" s="142"/>
      <c r="DX12" s="142"/>
      <c r="DY12" s="142"/>
      <c r="DZ12" s="142"/>
      <c r="EA12" s="142"/>
      <c r="EB12" s="142"/>
      <c r="EC12" s="142"/>
      <c r="ED12" s="142"/>
      <c r="EE12" s="142"/>
      <c r="EF12" s="142"/>
      <c r="EG12" s="142"/>
      <c r="EH12" s="142"/>
      <c r="EI12" s="142"/>
      <c r="EJ12" s="142"/>
      <c r="EK12" s="142"/>
      <c r="EL12" s="142"/>
      <c r="EM12" s="142"/>
      <c r="EN12" s="142"/>
      <c r="EO12" s="142"/>
      <c r="EP12" s="142"/>
      <c r="EQ12" s="142"/>
      <c r="ER12" s="142"/>
      <c r="ES12" s="142"/>
      <c r="ET12" s="142"/>
      <c r="EU12" s="142"/>
      <c r="EV12" s="142"/>
      <c r="EW12" s="142"/>
      <c r="EX12" s="142"/>
      <c r="EY12" s="142"/>
      <c r="EZ12" s="142"/>
      <c r="FA12" s="142"/>
      <c r="FB12" s="142"/>
      <c r="FC12" s="142"/>
      <c r="FD12" s="142"/>
      <c r="FE12" s="142"/>
      <c r="FF12" s="142"/>
      <c r="FG12" s="142"/>
      <c r="FH12" s="142"/>
      <c r="FI12" s="142"/>
      <c r="FJ12" s="142"/>
      <c r="FK12" s="142"/>
      <c r="FL12" s="142"/>
      <c r="FM12" s="142"/>
      <c r="FN12" s="142"/>
      <c r="FO12" s="142"/>
      <c r="FP12" s="142"/>
      <c r="FQ12" s="142"/>
      <c r="FR12" s="142"/>
      <c r="FS12" s="142"/>
      <c r="FT12" s="142"/>
      <c r="FU12" s="142"/>
      <c r="FV12" s="142"/>
      <c r="FW12" s="142"/>
      <c r="FX12" s="142"/>
      <c r="FY12" s="142"/>
      <c r="FZ12" s="142"/>
      <c r="GA12" s="142"/>
      <c r="GB12" s="142"/>
      <c r="GC12" s="142"/>
      <c r="GD12" s="142"/>
      <c r="GE12" s="142"/>
      <c r="GF12" s="142"/>
      <c r="GG12" s="142"/>
      <c r="GH12" s="142"/>
      <c r="GI12" s="142"/>
      <c r="GJ12" s="142"/>
      <c r="GK12" s="142"/>
      <c r="GL12" s="142"/>
      <c r="GM12" s="142"/>
      <c r="GN12" s="142"/>
      <c r="GO12" s="142"/>
      <c r="GP12" s="142"/>
      <c r="GQ12" s="142"/>
      <c r="GR12" s="142"/>
      <c r="GS12" s="142"/>
      <c r="GT12" s="142"/>
      <c r="GU12" s="142"/>
      <c r="GV12" s="142"/>
      <c r="GW12" s="142"/>
      <c r="GX12" s="142"/>
      <c r="GY12" s="142"/>
      <c r="GZ12" s="142"/>
      <c r="HA12" s="142"/>
      <c r="HB12" s="142"/>
      <c r="HC12" s="142"/>
      <c r="HD12" s="142"/>
      <c r="HE12" s="142"/>
      <c r="HF12" s="142"/>
      <c r="HG12" s="142"/>
      <c r="HH12" s="142"/>
      <c r="HI12" s="142"/>
      <c r="HJ12" s="142"/>
      <c r="HK12" s="142"/>
      <c r="HL12" s="142"/>
      <c r="HM12" s="142"/>
      <c r="HN12" s="142"/>
      <c r="HO12" s="142"/>
      <c r="HP12" s="142"/>
      <c r="HQ12" s="142"/>
      <c r="HR12" s="142"/>
      <c r="HS12" s="142"/>
      <c r="HT12" s="142"/>
      <c r="HU12" s="142"/>
      <c r="HV12" s="142"/>
      <c r="HW12" s="142"/>
      <c r="HX12" s="142"/>
      <c r="HY12" s="142"/>
      <c r="HZ12" s="142"/>
      <c r="IA12" s="142"/>
      <c r="IB12" s="142"/>
      <c r="IC12" s="142"/>
      <c r="ID12" s="142"/>
      <c r="IE12" s="142"/>
      <c r="IF12" s="142"/>
      <c r="IG12" s="142"/>
      <c r="IH12" s="142"/>
      <c r="II12" s="142"/>
      <c r="IJ12" s="142"/>
      <c r="IK12" s="142"/>
      <c r="IL12" s="142"/>
      <c r="IM12" s="142"/>
      <c r="IN12" s="142"/>
      <c r="IO12" s="142"/>
      <c r="IP12" s="142"/>
      <c r="IQ12" s="142"/>
      <c r="IR12" s="142"/>
      <c r="IS12" s="142"/>
      <c r="IT12" s="142"/>
      <c r="IU12" s="142"/>
      <c r="IV12" s="142"/>
      <c r="IW12" s="142"/>
    </row>
    <row r="13" customFormat="false" ht="110.35" hidden="false" customHeight="false" outlineLevel="0" collapsed="false">
      <c r="A13" s="138" t="s">
        <v>331</v>
      </c>
      <c r="B13" s="83" t="s">
        <v>322</v>
      </c>
      <c r="C13" s="138" t="s">
        <v>61</v>
      </c>
      <c r="D13" s="139" t="n">
        <v>37691403</v>
      </c>
      <c r="E13" s="138" t="s">
        <v>311</v>
      </c>
      <c r="F13" s="138" t="s">
        <v>312</v>
      </c>
      <c r="G13" s="141" t="s">
        <v>64</v>
      </c>
      <c r="H13" s="138" t="n">
        <v>0</v>
      </c>
      <c r="I13" s="138" t="n">
        <v>5927</v>
      </c>
      <c r="J13" s="138"/>
      <c r="K13" s="81" t="s">
        <v>65</v>
      </c>
      <c r="L13" s="138"/>
      <c r="M13" s="81" t="s">
        <v>66</v>
      </c>
      <c r="N13" s="81" t="s">
        <v>66</v>
      </c>
      <c r="O13" s="81" t="s">
        <v>67</v>
      </c>
      <c r="P13" s="78" t="s">
        <v>68</v>
      </c>
      <c r="Q13" s="138" t="n">
        <v>32.2</v>
      </c>
      <c r="R13" s="138" t="n">
        <v>32.2</v>
      </c>
      <c r="S13" s="138" t="s">
        <v>332</v>
      </c>
      <c r="T13" s="144" t="s">
        <v>324</v>
      </c>
      <c r="U13" s="138"/>
      <c r="V13" s="138" t="s">
        <v>325</v>
      </c>
      <c r="W13" s="142" t="s">
        <v>200</v>
      </c>
      <c r="X13" s="81" t="s">
        <v>66</v>
      </c>
      <c r="Y13" s="81" t="s">
        <v>67</v>
      </c>
      <c r="Z13" s="138"/>
      <c r="AA13" s="138" t="s">
        <v>333</v>
      </c>
      <c r="AB13" s="78" t="s">
        <v>73</v>
      </c>
      <c r="AC13" s="138" t="s">
        <v>316</v>
      </c>
      <c r="AD13" s="145" t="s">
        <v>75</v>
      </c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38" t="s">
        <v>317</v>
      </c>
      <c r="AY13" s="142" t="s">
        <v>245</v>
      </c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2"/>
      <c r="BY13" s="142"/>
      <c r="BZ13" s="142"/>
      <c r="CA13" s="142"/>
      <c r="CB13" s="142"/>
      <c r="CC13" s="142"/>
      <c r="CD13" s="142"/>
      <c r="CE13" s="142"/>
      <c r="CF13" s="142"/>
      <c r="CG13" s="142"/>
      <c r="CH13" s="142"/>
      <c r="CI13" s="142"/>
      <c r="CJ13" s="142"/>
      <c r="CK13" s="142"/>
      <c r="CL13" s="142"/>
      <c r="CM13" s="142"/>
      <c r="CN13" s="142"/>
      <c r="CO13" s="142"/>
      <c r="CP13" s="142"/>
      <c r="CQ13" s="142"/>
      <c r="CR13" s="142"/>
      <c r="CS13" s="142"/>
      <c r="CT13" s="142"/>
      <c r="CU13" s="142"/>
      <c r="CV13" s="142"/>
      <c r="CW13" s="142"/>
      <c r="CX13" s="142"/>
      <c r="CY13" s="142"/>
      <c r="CZ13" s="142"/>
      <c r="DA13" s="142"/>
      <c r="DB13" s="142"/>
      <c r="DC13" s="142"/>
      <c r="DD13" s="142"/>
      <c r="DE13" s="142"/>
      <c r="DF13" s="142"/>
      <c r="DG13" s="142"/>
      <c r="DH13" s="142"/>
      <c r="DI13" s="142"/>
      <c r="DJ13" s="142"/>
      <c r="DK13" s="142"/>
      <c r="DL13" s="142"/>
      <c r="DM13" s="142"/>
      <c r="DN13" s="142"/>
      <c r="DO13" s="142"/>
      <c r="DP13" s="142"/>
      <c r="DQ13" s="142"/>
      <c r="DR13" s="142"/>
      <c r="DS13" s="142"/>
      <c r="DT13" s="142"/>
      <c r="DU13" s="142"/>
      <c r="DV13" s="142"/>
      <c r="DW13" s="142"/>
      <c r="DX13" s="142"/>
      <c r="DY13" s="142"/>
      <c r="DZ13" s="142"/>
      <c r="EA13" s="142"/>
      <c r="EB13" s="142"/>
      <c r="EC13" s="142"/>
      <c r="ED13" s="142"/>
      <c r="EE13" s="142"/>
      <c r="EF13" s="142"/>
      <c r="EG13" s="142"/>
      <c r="EH13" s="142"/>
      <c r="EI13" s="142"/>
      <c r="EJ13" s="142"/>
      <c r="EK13" s="142"/>
      <c r="EL13" s="142"/>
      <c r="EM13" s="142"/>
      <c r="EN13" s="142"/>
      <c r="EO13" s="142"/>
      <c r="EP13" s="142"/>
      <c r="EQ13" s="142"/>
      <c r="ER13" s="142"/>
      <c r="ES13" s="142"/>
      <c r="ET13" s="142"/>
      <c r="EU13" s="142"/>
      <c r="EV13" s="142"/>
      <c r="EW13" s="142"/>
      <c r="EX13" s="142"/>
      <c r="EY13" s="142"/>
      <c r="EZ13" s="142"/>
      <c r="FA13" s="142"/>
      <c r="FB13" s="142"/>
      <c r="FC13" s="142"/>
      <c r="FD13" s="142"/>
      <c r="FE13" s="142"/>
      <c r="FF13" s="142"/>
      <c r="FG13" s="142"/>
      <c r="FH13" s="142"/>
      <c r="FI13" s="142"/>
      <c r="FJ13" s="142"/>
      <c r="FK13" s="142"/>
      <c r="FL13" s="142"/>
      <c r="FM13" s="142"/>
      <c r="FN13" s="142"/>
      <c r="FO13" s="142"/>
      <c r="FP13" s="142"/>
      <c r="FQ13" s="142"/>
      <c r="FR13" s="142"/>
      <c r="FS13" s="142"/>
      <c r="FT13" s="142"/>
      <c r="FU13" s="142"/>
      <c r="FV13" s="142"/>
      <c r="FW13" s="142"/>
      <c r="FX13" s="142"/>
      <c r="FY13" s="142"/>
      <c r="FZ13" s="142"/>
      <c r="GA13" s="142"/>
      <c r="GB13" s="142"/>
      <c r="GC13" s="142"/>
      <c r="GD13" s="142"/>
      <c r="GE13" s="142"/>
      <c r="GF13" s="142"/>
      <c r="GG13" s="142"/>
      <c r="GH13" s="142"/>
      <c r="GI13" s="142"/>
      <c r="GJ13" s="142"/>
      <c r="GK13" s="142"/>
      <c r="GL13" s="142"/>
      <c r="GM13" s="142"/>
      <c r="GN13" s="142"/>
      <c r="GO13" s="142"/>
      <c r="GP13" s="142"/>
      <c r="GQ13" s="142"/>
      <c r="GR13" s="142"/>
      <c r="GS13" s="142"/>
      <c r="GT13" s="142"/>
      <c r="GU13" s="142"/>
      <c r="GV13" s="142"/>
      <c r="GW13" s="142"/>
      <c r="GX13" s="142"/>
      <c r="GY13" s="142"/>
      <c r="GZ13" s="142"/>
      <c r="HA13" s="142"/>
      <c r="HB13" s="142"/>
      <c r="HC13" s="142"/>
      <c r="HD13" s="142"/>
      <c r="HE13" s="142"/>
      <c r="HF13" s="142"/>
      <c r="HG13" s="142"/>
      <c r="HH13" s="142"/>
      <c r="HI13" s="142"/>
      <c r="HJ13" s="142"/>
      <c r="HK13" s="142"/>
      <c r="HL13" s="142"/>
      <c r="HM13" s="142"/>
      <c r="HN13" s="142"/>
      <c r="HO13" s="142"/>
      <c r="HP13" s="142"/>
      <c r="HQ13" s="142"/>
      <c r="HR13" s="142"/>
      <c r="HS13" s="142"/>
      <c r="HT13" s="142"/>
      <c r="HU13" s="142"/>
      <c r="HV13" s="142"/>
      <c r="HW13" s="142"/>
      <c r="HX13" s="142"/>
      <c r="HY13" s="142"/>
      <c r="HZ13" s="142"/>
      <c r="IA13" s="142"/>
      <c r="IB13" s="142"/>
      <c r="IC13" s="142"/>
      <c r="ID13" s="142"/>
      <c r="IE13" s="142"/>
      <c r="IF13" s="142"/>
      <c r="IG13" s="142"/>
      <c r="IH13" s="142"/>
      <c r="II13" s="142"/>
      <c r="IJ13" s="142"/>
      <c r="IK13" s="142"/>
      <c r="IL13" s="142"/>
      <c r="IM13" s="142"/>
      <c r="IN13" s="142"/>
      <c r="IO13" s="142"/>
      <c r="IP13" s="142"/>
      <c r="IQ13" s="142"/>
      <c r="IR13" s="142"/>
      <c r="IS13" s="142"/>
      <c r="IT13" s="142"/>
      <c r="IU13" s="142"/>
      <c r="IV13" s="142"/>
      <c r="IW13" s="142"/>
    </row>
    <row r="14" customFormat="false" ht="110.35" hidden="false" customHeight="false" outlineLevel="0" collapsed="false">
      <c r="A14" s="138" t="s">
        <v>334</v>
      </c>
      <c r="B14" s="83" t="s">
        <v>335</v>
      </c>
      <c r="C14" s="138" t="s">
        <v>61</v>
      </c>
      <c r="D14" s="139" t="n">
        <v>37691403</v>
      </c>
      <c r="E14" s="138" t="s">
        <v>311</v>
      </c>
      <c r="F14" s="138" t="s">
        <v>312</v>
      </c>
      <c r="G14" s="141" t="s">
        <v>64</v>
      </c>
      <c r="H14" s="138" t="n">
        <v>0</v>
      </c>
      <c r="I14" s="138" t="n">
        <v>952</v>
      </c>
      <c r="J14" s="138"/>
      <c r="K14" s="81" t="s">
        <v>65</v>
      </c>
      <c r="L14" s="138"/>
      <c r="M14" s="81" t="s">
        <v>66</v>
      </c>
      <c r="N14" s="81" t="s">
        <v>66</v>
      </c>
      <c r="O14" s="81" t="s">
        <v>67</v>
      </c>
      <c r="P14" s="78" t="s">
        <v>68</v>
      </c>
      <c r="Q14" s="138" t="n">
        <v>9.6</v>
      </c>
      <c r="R14" s="138" t="n">
        <v>9.6</v>
      </c>
      <c r="S14" s="138" t="s">
        <v>336</v>
      </c>
      <c r="T14" s="144" t="s">
        <v>324</v>
      </c>
      <c r="U14" s="138"/>
      <c r="V14" s="138" t="s">
        <v>325</v>
      </c>
      <c r="W14" s="142" t="s">
        <v>200</v>
      </c>
      <c r="X14" s="81" t="s">
        <v>66</v>
      </c>
      <c r="Y14" s="81" t="s">
        <v>67</v>
      </c>
      <c r="Z14" s="138"/>
      <c r="AA14" s="83" t="s">
        <v>72</v>
      </c>
      <c r="AB14" s="78" t="s">
        <v>73</v>
      </c>
      <c r="AC14" s="138" t="s">
        <v>316</v>
      </c>
      <c r="AD14" s="145" t="s">
        <v>75</v>
      </c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38" t="s">
        <v>317</v>
      </c>
      <c r="AY14" s="142" t="s">
        <v>245</v>
      </c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110.35" hidden="false" customHeight="false" outlineLevel="0" collapsed="false">
      <c r="A15" s="138" t="s">
        <v>337</v>
      </c>
      <c r="B15" s="83" t="s">
        <v>322</v>
      </c>
      <c r="C15" s="138" t="s">
        <v>61</v>
      </c>
      <c r="D15" s="139" t="n">
        <v>37691403</v>
      </c>
      <c r="E15" s="138" t="s">
        <v>311</v>
      </c>
      <c r="F15" s="138" t="s">
        <v>312</v>
      </c>
      <c r="G15" s="141" t="s">
        <v>64</v>
      </c>
      <c r="H15" s="138" t="n">
        <v>291.5</v>
      </c>
      <c r="I15" s="138" t="n">
        <v>3900</v>
      </c>
      <c r="J15" s="138"/>
      <c r="K15" s="81" t="s">
        <v>65</v>
      </c>
      <c r="L15" s="138"/>
      <c r="M15" s="81" t="s">
        <v>66</v>
      </c>
      <c r="N15" s="81" t="s">
        <v>66</v>
      </c>
      <c r="O15" s="81" t="s">
        <v>67</v>
      </c>
      <c r="P15" s="78" t="s">
        <v>68</v>
      </c>
      <c r="Q15" s="138" t="n">
        <v>70.6</v>
      </c>
      <c r="R15" s="138" t="n">
        <v>70.6</v>
      </c>
      <c r="S15" s="138" t="s">
        <v>338</v>
      </c>
      <c r="T15" s="144" t="s">
        <v>324</v>
      </c>
      <c r="U15" s="138"/>
      <c r="V15" s="138" t="s">
        <v>325</v>
      </c>
      <c r="W15" s="142" t="s">
        <v>200</v>
      </c>
      <c r="X15" s="81" t="s">
        <v>66</v>
      </c>
      <c r="Y15" s="81" t="s">
        <v>67</v>
      </c>
      <c r="Z15" s="138"/>
      <c r="AA15" s="83" t="s">
        <v>72</v>
      </c>
      <c r="AB15" s="78" t="s">
        <v>73</v>
      </c>
      <c r="AC15" s="138" t="s">
        <v>316</v>
      </c>
      <c r="AD15" s="145" t="s">
        <v>75</v>
      </c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38" t="s">
        <v>317</v>
      </c>
      <c r="AY15" s="142" t="s">
        <v>245</v>
      </c>
      <c r="AZ15" s="142"/>
      <c r="BA15" s="142"/>
      <c r="BB15" s="142"/>
      <c r="BC15" s="142"/>
      <c r="BD15" s="142"/>
      <c r="BE15" s="142"/>
      <c r="BF15" s="142"/>
      <c r="BG15" s="142"/>
      <c r="BH15" s="142"/>
      <c r="BI15" s="142"/>
      <c r="BJ15" s="142"/>
      <c r="BK15" s="142"/>
      <c r="BL15" s="142"/>
      <c r="BM15" s="142"/>
      <c r="BN15" s="142"/>
      <c r="BO15" s="142"/>
      <c r="BP15" s="142"/>
      <c r="BQ15" s="142"/>
      <c r="BR15" s="142"/>
      <c r="BS15" s="142"/>
      <c r="BT15" s="142"/>
      <c r="BU15" s="142"/>
      <c r="BV15" s="142"/>
      <c r="BW15" s="142"/>
      <c r="BX15" s="142"/>
      <c r="BY15" s="142"/>
      <c r="BZ15" s="142"/>
      <c r="CA15" s="142"/>
      <c r="CB15" s="142"/>
      <c r="CC15" s="142"/>
      <c r="CD15" s="142"/>
      <c r="CE15" s="142"/>
      <c r="CF15" s="142"/>
      <c r="CG15" s="142"/>
      <c r="CH15" s="142"/>
      <c r="CI15" s="142"/>
      <c r="CJ15" s="142"/>
      <c r="CK15" s="142"/>
      <c r="CL15" s="142"/>
      <c r="CM15" s="142"/>
      <c r="CN15" s="142"/>
      <c r="CO15" s="142"/>
      <c r="CP15" s="142"/>
      <c r="CQ15" s="142"/>
      <c r="CR15" s="142"/>
      <c r="CS15" s="142"/>
      <c r="CT15" s="142"/>
      <c r="CU15" s="142"/>
      <c r="CV15" s="142"/>
      <c r="CW15" s="142"/>
      <c r="CX15" s="142"/>
      <c r="CY15" s="142"/>
      <c r="CZ15" s="142"/>
      <c r="DA15" s="142"/>
      <c r="DB15" s="142"/>
      <c r="DC15" s="142"/>
      <c r="DD15" s="142"/>
      <c r="DE15" s="142"/>
      <c r="DF15" s="142"/>
      <c r="DG15" s="142"/>
      <c r="DH15" s="142"/>
      <c r="DI15" s="142"/>
      <c r="DJ15" s="142"/>
      <c r="DK15" s="142"/>
      <c r="DL15" s="142"/>
      <c r="DM15" s="142"/>
      <c r="DN15" s="142"/>
      <c r="DO15" s="142"/>
      <c r="DP15" s="142"/>
      <c r="DQ15" s="142"/>
      <c r="DR15" s="142"/>
      <c r="DS15" s="142"/>
      <c r="DT15" s="142"/>
      <c r="DU15" s="142"/>
      <c r="DV15" s="142"/>
      <c r="DW15" s="142"/>
      <c r="DX15" s="142"/>
      <c r="DY15" s="142"/>
      <c r="DZ15" s="142"/>
      <c r="EA15" s="142"/>
      <c r="EB15" s="142"/>
      <c r="EC15" s="142"/>
      <c r="ED15" s="142"/>
      <c r="EE15" s="142"/>
      <c r="EF15" s="142"/>
      <c r="EG15" s="142"/>
      <c r="EH15" s="142"/>
      <c r="EI15" s="142"/>
      <c r="EJ15" s="142"/>
      <c r="EK15" s="142"/>
      <c r="EL15" s="142"/>
      <c r="EM15" s="142"/>
      <c r="EN15" s="142"/>
      <c r="EO15" s="142"/>
      <c r="EP15" s="142"/>
      <c r="EQ15" s="142"/>
      <c r="ER15" s="142"/>
      <c r="ES15" s="142"/>
      <c r="ET15" s="142"/>
      <c r="EU15" s="142"/>
      <c r="EV15" s="142"/>
      <c r="EW15" s="142"/>
      <c r="EX15" s="142"/>
      <c r="EY15" s="142"/>
      <c r="EZ15" s="142"/>
      <c r="FA15" s="142"/>
      <c r="FB15" s="142"/>
      <c r="FC15" s="142"/>
      <c r="FD15" s="142"/>
      <c r="FE15" s="142"/>
      <c r="FF15" s="142"/>
      <c r="FG15" s="142"/>
      <c r="FH15" s="142"/>
      <c r="FI15" s="142"/>
      <c r="FJ15" s="142"/>
      <c r="FK15" s="142"/>
      <c r="FL15" s="142"/>
      <c r="FM15" s="142"/>
      <c r="FN15" s="142"/>
      <c r="FO15" s="142"/>
      <c r="FP15" s="142"/>
      <c r="FQ15" s="142"/>
      <c r="FR15" s="142"/>
      <c r="FS15" s="142"/>
      <c r="FT15" s="142"/>
      <c r="FU15" s="142"/>
      <c r="FV15" s="142"/>
      <c r="FW15" s="142"/>
      <c r="FX15" s="142"/>
      <c r="FY15" s="142"/>
      <c r="FZ15" s="142"/>
      <c r="GA15" s="142"/>
      <c r="GB15" s="142"/>
      <c r="GC15" s="142"/>
      <c r="GD15" s="142"/>
      <c r="GE15" s="142"/>
      <c r="GF15" s="142"/>
      <c r="GG15" s="142"/>
      <c r="GH15" s="142"/>
      <c r="GI15" s="142"/>
      <c r="GJ15" s="142"/>
      <c r="GK15" s="142"/>
      <c r="GL15" s="142"/>
      <c r="GM15" s="142"/>
      <c r="GN15" s="142"/>
      <c r="GO15" s="142"/>
      <c r="GP15" s="142"/>
      <c r="GQ15" s="142"/>
      <c r="GR15" s="142"/>
      <c r="GS15" s="142"/>
      <c r="GT15" s="142"/>
      <c r="GU15" s="142"/>
      <c r="GV15" s="142"/>
      <c r="GW15" s="142"/>
      <c r="GX15" s="142"/>
      <c r="GY15" s="142"/>
      <c r="GZ15" s="142"/>
      <c r="HA15" s="142"/>
      <c r="HB15" s="142"/>
      <c r="HC15" s="142"/>
      <c r="HD15" s="142"/>
      <c r="HE15" s="142"/>
      <c r="HF15" s="142"/>
      <c r="HG15" s="142"/>
      <c r="HH15" s="142"/>
      <c r="HI15" s="142"/>
      <c r="HJ15" s="142"/>
      <c r="HK15" s="142"/>
      <c r="HL15" s="142"/>
      <c r="HM15" s="142"/>
      <c r="HN15" s="142"/>
      <c r="HO15" s="142"/>
      <c r="HP15" s="142"/>
      <c r="HQ15" s="142"/>
      <c r="HR15" s="142"/>
      <c r="HS15" s="142"/>
      <c r="HT15" s="142"/>
      <c r="HU15" s="142"/>
      <c r="HV15" s="142"/>
      <c r="HW15" s="142"/>
      <c r="HX15" s="142"/>
      <c r="HY15" s="142"/>
      <c r="HZ15" s="142"/>
      <c r="IA15" s="142"/>
      <c r="IB15" s="142"/>
      <c r="IC15" s="142"/>
      <c r="ID15" s="142"/>
      <c r="IE15" s="142"/>
      <c r="IF15" s="142"/>
      <c r="IG15" s="142"/>
      <c r="IH15" s="142"/>
      <c r="II15" s="142"/>
      <c r="IJ15" s="142"/>
      <c r="IK15" s="142"/>
      <c r="IL15" s="142"/>
      <c r="IM15" s="142"/>
      <c r="IN15" s="142"/>
      <c r="IO15" s="142"/>
      <c r="IP15" s="142"/>
      <c r="IQ15" s="142"/>
      <c r="IR15" s="142"/>
      <c r="IS15" s="142"/>
      <c r="IT15" s="142"/>
      <c r="IU15" s="142"/>
      <c r="IV15" s="142"/>
      <c r="IW15" s="142"/>
    </row>
    <row r="16" customFormat="false" ht="110.35" hidden="false" customHeight="false" outlineLevel="0" collapsed="false">
      <c r="A16" s="138" t="s">
        <v>339</v>
      </c>
      <c r="B16" s="83" t="s">
        <v>322</v>
      </c>
      <c r="C16" s="138" t="s">
        <v>61</v>
      </c>
      <c r="D16" s="139" t="n">
        <v>37691403</v>
      </c>
      <c r="E16" s="138" t="s">
        <v>311</v>
      </c>
      <c r="F16" s="138" t="s">
        <v>312</v>
      </c>
      <c r="G16" s="141" t="s">
        <v>64</v>
      </c>
      <c r="H16" s="138" t="n">
        <v>0</v>
      </c>
      <c r="I16" s="138" t="n">
        <v>2988</v>
      </c>
      <c r="J16" s="138"/>
      <c r="K16" s="81" t="s">
        <v>65</v>
      </c>
      <c r="L16" s="138"/>
      <c r="M16" s="81" t="s">
        <v>66</v>
      </c>
      <c r="N16" s="81" t="s">
        <v>66</v>
      </c>
      <c r="O16" s="81" t="s">
        <v>67</v>
      </c>
      <c r="P16" s="78" t="s">
        <v>68</v>
      </c>
      <c r="Q16" s="138" t="n">
        <v>15.1</v>
      </c>
      <c r="R16" s="138" t="n">
        <v>15.1</v>
      </c>
      <c r="S16" s="138" t="s">
        <v>340</v>
      </c>
      <c r="T16" s="144" t="s">
        <v>324</v>
      </c>
      <c r="U16" s="138"/>
      <c r="V16" s="138" t="s">
        <v>325</v>
      </c>
      <c r="W16" s="142" t="s">
        <v>200</v>
      </c>
      <c r="X16" s="81" t="s">
        <v>66</v>
      </c>
      <c r="Y16" s="81" t="s">
        <v>67</v>
      </c>
      <c r="Z16" s="138"/>
      <c r="AA16" s="83" t="s">
        <v>72</v>
      </c>
      <c r="AB16" s="78" t="s">
        <v>73</v>
      </c>
      <c r="AC16" s="138" t="s">
        <v>316</v>
      </c>
      <c r="AD16" s="145" t="s">
        <v>75</v>
      </c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38" t="s">
        <v>317</v>
      </c>
      <c r="AY16" s="142" t="s">
        <v>245</v>
      </c>
      <c r="AZ16" s="142"/>
      <c r="BA16" s="142"/>
      <c r="BB16" s="142"/>
      <c r="BC16" s="142"/>
      <c r="BD16" s="142"/>
      <c r="BE16" s="142"/>
      <c r="BF16" s="142"/>
      <c r="BG16" s="142"/>
      <c r="BH16" s="142"/>
      <c r="BI16" s="142"/>
      <c r="BJ16" s="142"/>
      <c r="BK16" s="142"/>
      <c r="BL16" s="142"/>
      <c r="BM16" s="142"/>
      <c r="BN16" s="142"/>
      <c r="BO16" s="142"/>
      <c r="BP16" s="142"/>
      <c r="BQ16" s="142"/>
      <c r="BR16" s="142"/>
      <c r="BS16" s="142"/>
      <c r="BT16" s="142"/>
      <c r="BU16" s="142"/>
      <c r="BV16" s="142"/>
      <c r="BW16" s="142"/>
      <c r="BX16" s="142"/>
      <c r="BY16" s="142"/>
      <c r="BZ16" s="142"/>
      <c r="CA16" s="142"/>
      <c r="CB16" s="142"/>
      <c r="CC16" s="142"/>
      <c r="CD16" s="142"/>
      <c r="CE16" s="142"/>
      <c r="CF16" s="142"/>
      <c r="CG16" s="142"/>
      <c r="CH16" s="142"/>
      <c r="CI16" s="142"/>
      <c r="CJ16" s="142"/>
      <c r="CK16" s="142"/>
      <c r="CL16" s="142"/>
      <c r="CM16" s="142"/>
      <c r="CN16" s="142"/>
      <c r="CO16" s="142"/>
      <c r="CP16" s="142"/>
      <c r="CQ16" s="142"/>
      <c r="CR16" s="142"/>
      <c r="CS16" s="142"/>
      <c r="CT16" s="142"/>
      <c r="CU16" s="142"/>
      <c r="CV16" s="142"/>
      <c r="CW16" s="142"/>
      <c r="CX16" s="142"/>
      <c r="CY16" s="142"/>
      <c r="CZ16" s="142"/>
      <c r="DA16" s="142"/>
      <c r="DB16" s="142"/>
      <c r="DC16" s="142"/>
      <c r="DD16" s="142"/>
      <c r="DE16" s="142"/>
      <c r="DF16" s="142"/>
      <c r="DG16" s="142"/>
      <c r="DH16" s="142"/>
      <c r="DI16" s="142"/>
      <c r="DJ16" s="142"/>
      <c r="DK16" s="142"/>
      <c r="DL16" s="142"/>
      <c r="DM16" s="142"/>
      <c r="DN16" s="142"/>
      <c r="DO16" s="142"/>
      <c r="DP16" s="142"/>
      <c r="DQ16" s="142"/>
      <c r="DR16" s="142"/>
      <c r="DS16" s="142"/>
      <c r="DT16" s="142"/>
      <c r="DU16" s="142"/>
      <c r="DV16" s="142"/>
      <c r="DW16" s="142"/>
      <c r="DX16" s="142"/>
      <c r="DY16" s="142"/>
      <c r="DZ16" s="142"/>
      <c r="EA16" s="142"/>
      <c r="EB16" s="142"/>
      <c r="EC16" s="142"/>
      <c r="ED16" s="142"/>
      <c r="EE16" s="142"/>
      <c r="EF16" s="142"/>
      <c r="EG16" s="142"/>
      <c r="EH16" s="142"/>
      <c r="EI16" s="142"/>
      <c r="EJ16" s="142"/>
      <c r="EK16" s="142"/>
      <c r="EL16" s="142"/>
      <c r="EM16" s="142"/>
      <c r="EN16" s="142"/>
      <c r="EO16" s="142"/>
      <c r="EP16" s="142"/>
      <c r="EQ16" s="142"/>
      <c r="ER16" s="142"/>
      <c r="ES16" s="142"/>
      <c r="ET16" s="142"/>
      <c r="EU16" s="142"/>
      <c r="EV16" s="142"/>
      <c r="EW16" s="142"/>
      <c r="EX16" s="142"/>
      <c r="EY16" s="142"/>
      <c r="EZ16" s="142"/>
      <c r="FA16" s="142"/>
      <c r="FB16" s="142"/>
      <c r="FC16" s="142"/>
      <c r="FD16" s="142"/>
      <c r="FE16" s="142"/>
      <c r="FF16" s="142"/>
      <c r="FG16" s="142"/>
      <c r="FH16" s="142"/>
      <c r="FI16" s="142"/>
      <c r="FJ16" s="142"/>
      <c r="FK16" s="142"/>
      <c r="FL16" s="142"/>
      <c r="FM16" s="142"/>
      <c r="FN16" s="142"/>
      <c r="FO16" s="142"/>
      <c r="FP16" s="142"/>
      <c r="FQ16" s="142"/>
      <c r="FR16" s="142"/>
      <c r="FS16" s="142"/>
      <c r="FT16" s="142"/>
      <c r="FU16" s="142"/>
      <c r="FV16" s="142"/>
      <c r="FW16" s="142"/>
      <c r="FX16" s="142"/>
      <c r="FY16" s="142"/>
      <c r="FZ16" s="142"/>
      <c r="GA16" s="142"/>
      <c r="GB16" s="142"/>
      <c r="GC16" s="142"/>
      <c r="GD16" s="142"/>
      <c r="GE16" s="142"/>
      <c r="GF16" s="142"/>
      <c r="GG16" s="142"/>
      <c r="GH16" s="142"/>
      <c r="GI16" s="142"/>
      <c r="GJ16" s="142"/>
      <c r="GK16" s="142"/>
      <c r="GL16" s="142"/>
      <c r="GM16" s="142"/>
      <c r="GN16" s="142"/>
      <c r="GO16" s="142"/>
      <c r="GP16" s="142"/>
      <c r="GQ16" s="142"/>
      <c r="GR16" s="142"/>
      <c r="GS16" s="142"/>
      <c r="GT16" s="142"/>
      <c r="GU16" s="142"/>
      <c r="GV16" s="142"/>
      <c r="GW16" s="142"/>
      <c r="GX16" s="142"/>
      <c r="GY16" s="142"/>
      <c r="GZ16" s="142"/>
      <c r="HA16" s="142"/>
      <c r="HB16" s="142"/>
      <c r="HC16" s="142"/>
      <c r="HD16" s="142"/>
      <c r="HE16" s="142"/>
      <c r="HF16" s="142"/>
      <c r="HG16" s="142"/>
      <c r="HH16" s="142"/>
      <c r="HI16" s="142"/>
      <c r="HJ16" s="142"/>
      <c r="HK16" s="142"/>
      <c r="HL16" s="142"/>
      <c r="HM16" s="142"/>
      <c r="HN16" s="142"/>
      <c r="HO16" s="142"/>
      <c r="HP16" s="142"/>
      <c r="HQ16" s="142"/>
      <c r="HR16" s="142"/>
      <c r="HS16" s="142"/>
      <c r="HT16" s="142"/>
      <c r="HU16" s="142"/>
      <c r="HV16" s="142"/>
      <c r="HW16" s="142"/>
      <c r="HX16" s="142"/>
      <c r="HY16" s="142"/>
      <c r="HZ16" s="142"/>
      <c r="IA16" s="142"/>
      <c r="IB16" s="142"/>
      <c r="IC16" s="142"/>
      <c r="ID16" s="142"/>
      <c r="IE16" s="142"/>
      <c r="IF16" s="142"/>
      <c r="IG16" s="142"/>
      <c r="IH16" s="142"/>
      <c r="II16" s="142"/>
      <c r="IJ16" s="142"/>
      <c r="IK16" s="142"/>
      <c r="IL16" s="142"/>
      <c r="IM16" s="142"/>
      <c r="IN16" s="142"/>
      <c r="IO16" s="142"/>
      <c r="IP16" s="142"/>
      <c r="IQ16" s="142"/>
      <c r="IR16" s="142"/>
      <c r="IS16" s="142"/>
      <c r="IT16" s="142"/>
      <c r="IU16" s="142"/>
      <c r="IV16" s="142"/>
      <c r="IW16" s="142"/>
    </row>
    <row r="17" customFormat="false" ht="110.35" hidden="false" customHeight="false" outlineLevel="0" collapsed="false">
      <c r="A17" s="138" t="s">
        <v>341</v>
      </c>
      <c r="B17" s="83" t="s">
        <v>335</v>
      </c>
      <c r="C17" s="138" t="s">
        <v>61</v>
      </c>
      <c r="D17" s="139" t="n">
        <v>37691403</v>
      </c>
      <c r="E17" s="138" t="s">
        <v>311</v>
      </c>
      <c r="F17" s="138" t="s">
        <v>312</v>
      </c>
      <c r="G17" s="141" t="s">
        <v>64</v>
      </c>
      <c r="H17" s="138" t="n">
        <v>0</v>
      </c>
      <c r="I17" s="138" t="n">
        <v>2642</v>
      </c>
      <c r="J17" s="138"/>
      <c r="K17" s="81" t="s">
        <v>65</v>
      </c>
      <c r="L17" s="138"/>
      <c r="M17" s="81" t="s">
        <v>66</v>
      </c>
      <c r="N17" s="81" t="s">
        <v>66</v>
      </c>
      <c r="O17" s="81" t="s">
        <v>67</v>
      </c>
      <c r="P17" s="78" t="s">
        <v>68</v>
      </c>
      <c r="Q17" s="138" t="n">
        <v>52.8</v>
      </c>
      <c r="R17" s="138" t="n">
        <v>52.8</v>
      </c>
      <c r="S17" s="138" t="s">
        <v>342</v>
      </c>
      <c r="T17" s="144" t="s">
        <v>328</v>
      </c>
      <c r="U17" s="138"/>
      <c r="V17" s="138" t="s">
        <v>325</v>
      </c>
      <c r="W17" s="142" t="s">
        <v>200</v>
      </c>
      <c r="X17" s="81" t="s">
        <v>66</v>
      </c>
      <c r="Y17" s="81" t="s">
        <v>67</v>
      </c>
      <c r="Z17" s="138"/>
      <c r="AA17" s="83" t="s">
        <v>72</v>
      </c>
      <c r="AB17" s="78" t="s">
        <v>73</v>
      </c>
      <c r="AC17" s="138" t="s">
        <v>316</v>
      </c>
      <c r="AD17" s="145" t="s">
        <v>75</v>
      </c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38" t="s">
        <v>317</v>
      </c>
      <c r="AY17" s="142" t="s">
        <v>245</v>
      </c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2"/>
      <c r="BY17" s="142"/>
      <c r="BZ17" s="142"/>
      <c r="CA17" s="142"/>
      <c r="CB17" s="142"/>
      <c r="CC17" s="142"/>
      <c r="CD17" s="142"/>
      <c r="CE17" s="142"/>
      <c r="CF17" s="142"/>
      <c r="CG17" s="142"/>
      <c r="CH17" s="142"/>
      <c r="CI17" s="142"/>
      <c r="CJ17" s="142"/>
      <c r="CK17" s="142"/>
      <c r="CL17" s="142"/>
      <c r="CM17" s="142"/>
      <c r="CN17" s="142"/>
      <c r="CO17" s="142"/>
      <c r="CP17" s="142"/>
      <c r="CQ17" s="142"/>
      <c r="CR17" s="142"/>
      <c r="CS17" s="142"/>
      <c r="CT17" s="142"/>
      <c r="CU17" s="142"/>
      <c r="CV17" s="142"/>
      <c r="CW17" s="142"/>
      <c r="CX17" s="142"/>
      <c r="CY17" s="142"/>
      <c r="CZ17" s="142"/>
      <c r="DA17" s="142"/>
      <c r="DB17" s="142"/>
      <c r="DC17" s="142"/>
      <c r="DD17" s="142"/>
      <c r="DE17" s="142"/>
      <c r="DF17" s="142"/>
      <c r="DG17" s="142"/>
      <c r="DH17" s="142"/>
      <c r="DI17" s="142"/>
      <c r="DJ17" s="142"/>
      <c r="DK17" s="142"/>
      <c r="DL17" s="142"/>
      <c r="DM17" s="142"/>
      <c r="DN17" s="142"/>
      <c r="DO17" s="142"/>
      <c r="DP17" s="142"/>
      <c r="DQ17" s="142"/>
      <c r="DR17" s="142"/>
      <c r="DS17" s="142"/>
      <c r="DT17" s="142"/>
      <c r="DU17" s="142"/>
      <c r="DV17" s="142"/>
      <c r="DW17" s="142"/>
      <c r="DX17" s="142"/>
      <c r="DY17" s="142"/>
      <c r="DZ17" s="142"/>
      <c r="EA17" s="142"/>
      <c r="EB17" s="142"/>
      <c r="EC17" s="142"/>
      <c r="ED17" s="142"/>
      <c r="EE17" s="142"/>
      <c r="EF17" s="142"/>
      <c r="EG17" s="142"/>
      <c r="EH17" s="142"/>
      <c r="EI17" s="142"/>
      <c r="EJ17" s="142"/>
      <c r="EK17" s="142"/>
      <c r="EL17" s="142"/>
      <c r="EM17" s="142"/>
      <c r="EN17" s="142"/>
      <c r="EO17" s="142"/>
      <c r="EP17" s="142"/>
      <c r="EQ17" s="142"/>
      <c r="ER17" s="142"/>
      <c r="ES17" s="142"/>
      <c r="ET17" s="142"/>
      <c r="EU17" s="142"/>
      <c r="EV17" s="142"/>
      <c r="EW17" s="142"/>
      <c r="EX17" s="142"/>
      <c r="EY17" s="142"/>
      <c r="EZ17" s="142"/>
      <c r="FA17" s="142"/>
      <c r="FB17" s="142"/>
      <c r="FC17" s="142"/>
      <c r="FD17" s="142"/>
      <c r="FE17" s="142"/>
      <c r="FF17" s="142"/>
      <c r="FG17" s="142"/>
      <c r="FH17" s="142"/>
      <c r="FI17" s="142"/>
      <c r="FJ17" s="142"/>
      <c r="FK17" s="142"/>
      <c r="FL17" s="142"/>
      <c r="FM17" s="142"/>
      <c r="FN17" s="142"/>
      <c r="FO17" s="142"/>
      <c r="FP17" s="142"/>
      <c r="FQ17" s="142"/>
      <c r="FR17" s="142"/>
      <c r="FS17" s="142"/>
      <c r="FT17" s="142"/>
      <c r="FU17" s="142"/>
      <c r="FV17" s="142"/>
      <c r="FW17" s="142"/>
      <c r="FX17" s="142"/>
      <c r="FY17" s="142"/>
      <c r="FZ17" s="142"/>
      <c r="GA17" s="142"/>
      <c r="GB17" s="142"/>
      <c r="GC17" s="142"/>
      <c r="GD17" s="142"/>
      <c r="GE17" s="142"/>
      <c r="GF17" s="142"/>
      <c r="GG17" s="142"/>
      <c r="GH17" s="142"/>
      <c r="GI17" s="142"/>
      <c r="GJ17" s="142"/>
      <c r="GK17" s="142"/>
      <c r="GL17" s="142"/>
      <c r="GM17" s="142"/>
      <c r="GN17" s="142"/>
      <c r="GO17" s="142"/>
      <c r="GP17" s="142"/>
      <c r="GQ17" s="142"/>
      <c r="GR17" s="142"/>
      <c r="GS17" s="142"/>
      <c r="GT17" s="142"/>
      <c r="GU17" s="142"/>
      <c r="GV17" s="142"/>
      <c r="GW17" s="142"/>
      <c r="GX17" s="142"/>
      <c r="GY17" s="142"/>
      <c r="GZ17" s="142"/>
      <c r="HA17" s="142"/>
      <c r="HB17" s="142"/>
      <c r="HC17" s="142"/>
      <c r="HD17" s="142"/>
      <c r="HE17" s="142"/>
      <c r="HF17" s="142"/>
      <c r="HG17" s="142"/>
      <c r="HH17" s="142"/>
      <c r="HI17" s="142"/>
      <c r="HJ17" s="142"/>
      <c r="HK17" s="142"/>
      <c r="HL17" s="142"/>
      <c r="HM17" s="142"/>
      <c r="HN17" s="142"/>
      <c r="HO17" s="142"/>
      <c r="HP17" s="142"/>
      <c r="HQ17" s="142"/>
      <c r="HR17" s="142"/>
      <c r="HS17" s="142"/>
      <c r="HT17" s="142"/>
      <c r="HU17" s="142"/>
      <c r="HV17" s="142"/>
      <c r="HW17" s="142"/>
      <c r="HX17" s="142"/>
      <c r="HY17" s="142"/>
      <c r="HZ17" s="142"/>
      <c r="IA17" s="142"/>
      <c r="IB17" s="142"/>
      <c r="IC17" s="142"/>
      <c r="ID17" s="142"/>
      <c r="IE17" s="142"/>
      <c r="IF17" s="142"/>
      <c r="IG17" s="142"/>
      <c r="IH17" s="142"/>
      <c r="II17" s="142"/>
      <c r="IJ17" s="142"/>
      <c r="IK17" s="142"/>
      <c r="IL17" s="142"/>
      <c r="IM17" s="142"/>
      <c r="IN17" s="142"/>
      <c r="IO17" s="142"/>
      <c r="IP17" s="142"/>
      <c r="IQ17" s="142"/>
      <c r="IR17" s="142"/>
      <c r="IS17" s="142"/>
      <c r="IT17" s="142"/>
      <c r="IU17" s="142"/>
      <c r="IV17" s="142"/>
      <c r="IW17" s="142"/>
    </row>
    <row r="18" customFormat="false" ht="138.75" hidden="false" customHeight="true" outlineLevel="0" collapsed="false">
      <c r="A18" s="138" t="s">
        <v>339</v>
      </c>
      <c r="B18" s="83" t="s">
        <v>322</v>
      </c>
      <c r="C18" s="138" t="s">
        <v>61</v>
      </c>
      <c r="D18" s="139" t="n">
        <v>37691403</v>
      </c>
      <c r="E18" s="138" t="s">
        <v>311</v>
      </c>
      <c r="F18" s="138" t="s">
        <v>312</v>
      </c>
      <c r="G18" s="141" t="s">
        <v>64</v>
      </c>
      <c r="H18" s="138" t="n">
        <v>0</v>
      </c>
      <c r="I18" s="138" t="n">
        <v>2642</v>
      </c>
      <c r="J18" s="138"/>
      <c r="K18" s="81" t="s">
        <v>65</v>
      </c>
      <c r="L18" s="138"/>
      <c r="M18" s="81" t="s">
        <v>66</v>
      </c>
      <c r="N18" s="81" t="s">
        <v>66</v>
      </c>
      <c r="O18" s="81" t="s">
        <v>67</v>
      </c>
      <c r="P18" s="78" t="s">
        <v>68</v>
      </c>
      <c r="Q18" s="138" t="n">
        <v>24.9</v>
      </c>
      <c r="R18" s="138" t="n">
        <v>24.9</v>
      </c>
      <c r="S18" s="138" t="s">
        <v>342</v>
      </c>
      <c r="T18" s="144" t="s">
        <v>328</v>
      </c>
      <c r="U18" s="138"/>
      <c r="V18" s="138" t="s">
        <v>325</v>
      </c>
      <c r="W18" s="142" t="s">
        <v>200</v>
      </c>
      <c r="X18" s="81" t="s">
        <v>66</v>
      </c>
      <c r="Y18" s="81" t="s">
        <v>67</v>
      </c>
      <c r="Z18" s="138"/>
      <c r="AA18" s="83" t="s">
        <v>72</v>
      </c>
      <c r="AB18" s="78" t="s">
        <v>73</v>
      </c>
      <c r="AC18" s="138" t="s">
        <v>316</v>
      </c>
      <c r="AD18" s="145" t="s">
        <v>75</v>
      </c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38" t="s">
        <v>317</v>
      </c>
      <c r="AY18" s="142" t="s">
        <v>245</v>
      </c>
      <c r="AZ18" s="142"/>
      <c r="BA18" s="142"/>
      <c r="BB18" s="142"/>
      <c r="BC18" s="142"/>
      <c r="BD18" s="142"/>
      <c r="BE18" s="142"/>
      <c r="BF18" s="142"/>
      <c r="BG18" s="142"/>
      <c r="BH18" s="142"/>
      <c r="BI18" s="142"/>
      <c r="BJ18" s="142"/>
      <c r="BK18" s="142"/>
      <c r="BL18" s="142"/>
      <c r="BM18" s="142"/>
      <c r="BN18" s="142"/>
      <c r="BO18" s="142"/>
      <c r="BP18" s="142"/>
      <c r="BQ18" s="142"/>
      <c r="BR18" s="142"/>
      <c r="BS18" s="142"/>
      <c r="BT18" s="142"/>
      <c r="BU18" s="142"/>
      <c r="BV18" s="142"/>
      <c r="BW18" s="142"/>
      <c r="BX18" s="142"/>
      <c r="BY18" s="142"/>
      <c r="BZ18" s="142"/>
      <c r="CA18" s="142"/>
      <c r="CB18" s="142"/>
      <c r="CC18" s="142"/>
      <c r="CD18" s="142"/>
      <c r="CE18" s="142"/>
      <c r="CF18" s="142"/>
      <c r="CG18" s="142"/>
      <c r="CH18" s="142"/>
      <c r="CI18" s="142"/>
      <c r="CJ18" s="142"/>
      <c r="CK18" s="142"/>
      <c r="CL18" s="142"/>
      <c r="CM18" s="142"/>
      <c r="CN18" s="142"/>
      <c r="CO18" s="142"/>
      <c r="CP18" s="142"/>
      <c r="CQ18" s="142"/>
      <c r="CR18" s="142"/>
      <c r="CS18" s="142"/>
      <c r="CT18" s="142"/>
      <c r="CU18" s="142"/>
      <c r="CV18" s="142"/>
      <c r="CW18" s="142"/>
      <c r="CX18" s="142"/>
      <c r="CY18" s="142"/>
      <c r="CZ18" s="142"/>
      <c r="DA18" s="142"/>
      <c r="DB18" s="142"/>
      <c r="DC18" s="142"/>
      <c r="DD18" s="142"/>
      <c r="DE18" s="142"/>
      <c r="DF18" s="142"/>
      <c r="DG18" s="142"/>
      <c r="DH18" s="142"/>
      <c r="DI18" s="142"/>
      <c r="DJ18" s="142"/>
      <c r="DK18" s="142"/>
      <c r="DL18" s="142"/>
      <c r="DM18" s="142"/>
      <c r="DN18" s="142"/>
      <c r="DO18" s="142"/>
      <c r="DP18" s="142"/>
      <c r="DQ18" s="142"/>
      <c r="DR18" s="142"/>
      <c r="DS18" s="142"/>
      <c r="DT18" s="142"/>
      <c r="DU18" s="142"/>
      <c r="DV18" s="142"/>
      <c r="DW18" s="142"/>
      <c r="DX18" s="142"/>
      <c r="DY18" s="142"/>
      <c r="DZ18" s="142"/>
      <c r="EA18" s="142"/>
      <c r="EB18" s="142"/>
      <c r="EC18" s="142"/>
      <c r="ED18" s="142"/>
      <c r="EE18" s="142"/>
      <c r="EF18" s="142"/>
      <c r="EG18" s="142"/>
      <c r="EH18" s="142"/>
      <c r="EI18" s="142"/>
      <c r="EJ18" s="142"/>
      <c r="EK18" s="142"/>
      <c r="EL18" s="142"/>
      <c r="EM18" s="142"/>
      <c r="EN18" s="142"/>
      <c r="EO18" s="142"/>
      <c r="EP18" s="142"/>
      <c r="EQ18" s="142"/>
      <c r="ER18" s="142"/>
      <c r="ES18" s="142"/>
      <c r="ET18" s="142"/>
      <c r="EU18" s="142"/>
      <c r="EV18" s="142"/>
      <c r="EW18" s="142"/>
      <c r="EX18" s="142"/>
      <c r="EY18" s="142"/>
      <c r="EZ18" s="142"/>
      <c r="FA18" s="142"/>
      <c r="FB18" s="142"/>
      <c r="FC18" s="142"/>
      <c r="FD18" s="142"/>
      <c r="FE18" s="142"/>
      <c r="FF18" s="142"/>
      <c r="FG18" s="142"/>
      <c r="FH18" s="142"/>
      <c r="FI18" s="142"/>
      <c r="FJ18" s="142"/>
      <c r="FK18" s="142"/>
      <c r="FL18" s="142"/>
      <c r="FM18" s="142"/>
      <c r="FN18" s="142"/>
      <c r="FO18" s="142"/>
      <c r="FP18" s="142"/>
      <c r="FQ18" s="142"/>
      <c r="FR18" s="142"/>
      <c r="FS18" s="142"/>
      <c r="FT18" s="142"/>
      <c r="FU18" s="142"/>
      <c r="FV18" s="142"/>
      <c r="FW18" s="142"/>
      <c r="FX18" s="142"/>
      <c r="FY18" s="142"/>
      <c r="FZ18" s="142"/>
      <c r="GA18" s="142"/>
      <c r="GB18" s="142"/>
      <c r="GC18" s="142"/>
      <c r="GD18" s="142"/>
      <c r="GE18" s="142"/>
      <c r="GF18" s="142"/>
      <c r="GG18" s="142"/>
      <c r="GH18" s="142"/>
      <c r="GI18" s="142"/>
      <c r="GJ18" s="142"/>
      <c r="GK18" s="142"/>
      <c r="GL18" s="142"/>
      <c r="GM18" s="142"/>
      <c r="GN18" s="142"/>
      <c r="GO18" s="142"/>
      <c r="GP18" s="142"/>
      <c r="GQ18" s="142"/>
      <c r="GR18" s="142"/>
      <c r="GS18" s="142"/>
      <c r="GT18" s="142"/>
      <c r="GU18" s="142"/>
      <c r="GV18" s="142"/>
      <c r="GW18" s="142"/>
      <c r="GX18" s="142"/>
      <c r="GY18" s="142"/>
      <c r="GZ18" s="142"/>
      <c r="HA18" s="142"/>
      <c r="HB18" s="142"/>
      <c r="HC18" s="142"/>
      <c r="HD18" s="142"/>
      <c r="HE18" s="142"/>
      <c r="HF18" s="142"/>
      <c r="HG18" s="142"/>
      <c r="HH18" s="142"/>
      <c r="HI18" s="142"/>
      <c r="HJ18" s="142"/>
      <c r="HK18" s="142"/>
      <c r="HL18" s="142"/>
      <c r="HM18" s="142"/>
      <c r="HN18" s="142"/>
      <c r="HO18" s="142"/>
      <c r="HP18" s="142"/>
      <c r="HQ18" s="142"/>
      <c r="HR18" s="142"/>
      <c r="HS18" s="142"/>
      <c r="HT18" s="142"/>
      <c r="HU18" s="142"/>
      <c r="HV18" s="142"/>
      <c r="HW18" s="142"/>
      <c r="HX18" s="142"/>
      <c r="HY18" s="142"/>
      <c r="HZ18" s="142"/>
      <c r="IA18" s="142"/>
      <c r="IB18" s="142"/>
      <c r="IC18" s="142"/>
      <c r="ID18" s="142"/>
      <c r="IE18" s="142"/>
      <c r="IF18" s="142"/>
      <c r="IG18" s="142"/>
      <c r="IH18" s="142"/>
      <c r="II18" s="142"/>
      <c r="IJ18" s="142"/>
      <c r="IK18" s="142"/>
      <c r="IL18" s="142"/>
      <c r="IM18" s="142"/>
      <c r="IN18" s="142"/>
      <c r="IO18" s="142"/>
      <c r="IP18" s="142"/>
      <c r="IQ18" s="142"/>
      <c r="IR18" s="142"/>
      <c r="IS18" s="142"/>
      <c r="IT18" s="142"/>
      <c r="IU18" s="142"/>
      <c r="IV18" s="142"/>
      <c r="IW18" s="142"/>
    </row>
    <row r="19" customFormat="false" ht="14.65" hidden="false" customHeight="false" outlineLevel="0" collapsed="false">
      <c r="IV19" s="34"/>
    </row>
    <row r="20" customFormat="false" ht="14.65" hidden="false" customHeight="false" outlineLevel="0" collapsed="false">
      <c r="IV20" s="34"/>
    </row>
    <row r="21" customFormat="false" ht="14.65" hidden="false" customHeight="false" outlineLevel="0" collapsed="false">
      <c r="IV21" s="34"/>
    </row>
    <row r="22" customFormat="false" ht="14.65" hidden="false" customHeight="false" outlineLevel="0" collapsed="false">
      <c r="IV22" s="34"/>
    </row>
    <row r="23" customFormat="false" ht="14.65" hidden="false" customHeight="false" outlineLevel="0" collapsed="false">
      <c r="IV23" s="34"/>
    </row>
    <row r="24" customFormat="false" ht="14.65" hidden="false" customHeight="false" outlineLevel="0" collapsed="false">
      <c r="IV24" s="34"/>
    </row>
    <row r="25" customFormat="false" ht="14.65" hidden="false" customHeight="false" outlineLevel="0" collapsed="false">
      <c r="IV25" s="34"/>
    </row>
    <row r="26" customFormat="false" ht="14.65" hidden="false" customHeight="false" outlineLevel="0" collapsed="false">
      <c r="IV26" s="34"/>
    </row>
    <row r="27" customFormat="false" ht="14.65" hidden="false" customHeight="false" outlineLevel="0" collapsed="false">
      <c r="IV27" s="34"/>
    </row>
    <row r="28" customFormat="false" ht="14.65" hidden="false" customHeight="false" outlineLevel="0" collapsed="false">
      <c r="IV28" s="34"/>
    </row>
    <row r="29" customFormat="false" ht="14.65" hidden="false" customHeight="false" outlineLevel="0" collapsed="false">
      <c r="IV29" s="34"/>
    </row>
    <row r="30" customFormat="false" ht="14.65" hidden="false" customHeight="false" outlineLevel="0" collapsed="false">
      <c r="IV30" s="34"/>
    </row>
    <row r="31" customFormat="false" ht="14.65" hidden="false" customHeight="false" outlineLevel="0" collapsed="false">
      <c r="IV31" s="34"/>
    </row>
    <row r="32" customFormat="false" ht="14.65" hidden="false" customHeight="false" outlineLevel="0" collapsed="false">
      <c r="IV32" s="34"/>
    </row>
    <row r="33" customFormat="false" ht="14.65" hidden="false" customHeight="false" outlineLevel="0" collapsed="false">
      <c r="IV33" s="34"/>
    </row>
    <row r="34" customFormat="false" ht="14.65" hidden="false" customHeight="false" outlineLevel="0" collapsed="false">
      <c r="IV34" s="34"/>
    </row>
    <row r="35" customFormat="false" ht="14.65" hidden="false" customHeight="false" outlineLevel="0" collapsed="false">
      <c r="IV35" s="34"/>
    </row>
    <row r="36" customFormat="false" ht="14.65" hidden="false" customHeight="false" outlineLevel="0" collapsed="false">
      <c r="IV36" s="34"/>
    </row>
    <row r="37" customFormat="false" ht="14.65" hidden="false" customHeight="false" outlineLevel="0" collapsed="false">
      <c r="IV37" s="34"/>
    </row>
    <row r="38" customFormat="false" ht="14.65" hidden="false" customHeight="false" outlineLevel="0" collapsed="false">
      <c r="IV38" s="34"/>
    </row>
    <row r="39" customFormat="false" ht="14.65" hidden="false" customHeight="false" outlineLevel="0" collapsed="false">
      <c r="IV39" s="34"/>
    </row>
    <row r="40" customFormat="false" ht="14.65" hidden="false" customHeight="false" outlineLevel="0" collapsed="false">
      <c r="IV40" s="34"/>
    </row>
    <row r="41" customFormat="false" ht="14.65" hidden="false" customHeight="false" outlineLevel="0" collapsed="false">
      <c r="IV41" s="34"/>
    </row>
    <row r="42" customFormat="false" ht="14.65" hidden="false" customHeight="false" outlineLevel="0" collapsed="false">
      <c r="IV42" s="34"/>
    </row>
    <row r="43" customFormat="false" ht="14.65" hidden="false" customHeight="false" outlineLevel="0" collapsed="false">
      <c r="IV43" s="34"/>
    </row>
    <row r="44" customFormat="false" ht="14.65" hidden="false" customHeight="false" outlineLevel="0" collapsed="false">
      <c r="IV44" s="34"/>
    </row>
    <row r="45" customFormat="false" ht="14.65" hidden="false" customHeight="false" outlineLevel="0" collapsed="false">
      <c r="IV45" s="34"/>
    </row>
    <row r="46" customFormat="false" ht="14.65" hidden="false" customHeight="false" outlineLevel="0" collapsed="false">
      <c r="IV46" s="34"/>
    </row>
    <row r="47" customFormat="false" ht="14.65" hidden="false" customHeight="false" outlineLevel="0" collapsed="false">
      <c r="IV47" s="34"/>
    </row>
    <row r="48" customFormat="false" ht="14.65" hidden="false" customHeight="false" outlineLevel="0" collapsed="false">
      <c r="IV48" s="34"/>
    </row>
    <row r="49" customFormat="false" ht="14.65" hidden="false" customHeight="false" outlineLevel="0" collapsed="false">
      <c r="IV49" s="34"/>
    </row>
  </sheetData>
  <mergeCells count="5">
    <mergeCell ref="A6:P6"/>
    <mergeCell ref="Q6:AD6"/>
    <mergeCell ref="AE6:AL6"/>
    <mergeCell ref="AM6:AT6"/>
    <mergeCell ref="AU6:AV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2025-02-05T17:14:38Z</dcterms:created>
  <dc:creator>Бухгалтер</dc:creator>
  <dc:description/>
  <dc:language>uk-UA</dc:language>
  <cp:lastModifiedBy/>
  <dcterms:modified xsi:type="dcterms:W3CDTF">2025-09-26T13:44:22Z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